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Звіт по гуманітарній допомозі 2026\2026рік\сайт\"/>
    </mc:Choice>
  </mc:AlternateContent>
  <bookViews>
    <workbookView xWindow="0" yWindow="0" windowWidth="28800" windowHeight="9810"/>
  </bookViews>
  <sheets>
    <sheet name="зведена станом на 25.06.2026" sheetId="1" r:id="rId1"/>
  </sheets>
  <externalReferences>
    <externalReference r:id="rId2"/>
  </externalReferences>
  <definedNames>
    <definedName name="_xlnm.Print_Area" localSheetId="0">'зведена станом на 25.06.2026'!$A$1:$N$76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8" i="1" l="1"/>
  <c r="A9" i="1"/>
  <c r="A10" i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F5" i="1"/>
  <c r="G5" i="1"/>
  <c r="H5" i="1"/>
  <c r="I5" i="1"/>
  <c r="J5" i="1"/>
  <c r="K5" i="1"/>
  <c r="L5" i="1"/>
  <c r="M5" i="1"/>
  <c r="A6" i="1"/>
  <c r="A7" i="1" s="1"/>
  <c r="F6" i="1"/>
  <c r="G6" i="1"/>
  <c r="H6" i="1"/>
  <c r="I6" i="1"/>
  <c r="J6" i="1"/>
  <c r="K6" i="1"/>
  <c r="L6" i="1"/>
  <c r="M6" i="1"/>
  <c r="F7" i="1"/>
  <c r="G7" i="1"/>
  <c r="H7" i="1"/>
  <c r="I7" i="1"/>
  <c r="J7" i="1"/>
  <c r="K7" i="1"/>
  <c r="L7" i="1"/>
  <c r="M7" i="1"/>
  <c r="F8" i="1"/>
  <c r="G8" i="1"/>
  <c r="H8" i="1"/>
  <c r="I8" i="1"/>
  <c r="J8" i="1"/>
  <c r="K8" i="1"/>
  <c r="L8" i="1"/>
  <c r="M8" i="1"/>
  <c r="F9" i="1"/>
  <c r="G9" i="1"/>
  <c r="H9" i="1"/>
  <c r="I9" i="1"/>
  <c r="J9" i="1"/>
  <c r="K9" i="1"/>
  <c r="L9" i="1"/>
  <c r="M9" i="1"/>
  <c r="F10" i="1"/>
  <c r="G10" i="1"/>
  <c r="H10" i="1"/>
  <c r="I10" i="1"/>
  <c r="J10" i="1"/>
  <c r="K10" i="1"/>
  <c r="L10" i="1"/>
  <c r="M10" i="1"/>
  <c r="F11" i="1"/>
  <c r="G11" i="1"/>
  <c r="H11" i="1"/>
  <c r="I11" i="1"/>
  <c r="J11" i="1"/>
  <c r="K11" i="1"/>
  <c r="L11" i="1"/>
  <c r="M11" i="1"/>
  <c r="F12" i="1"/>
  <c r="G12" i="1"/>
  <c r="H12" i="1"/>
  <c r="I12" i="1"/>
  <c r="J12" i="1"/>
  <c r="K12" i="1"/>
  <c r="L12" i="1"/>
  <c r="M12" i="1"/>
  <c r="F13" i="1"/>
  <c r="G13" i="1"/>
  <c r="H13" i="1"/>
  <c r="I13" i="1"/>
  <c r="J13" i="1"/>
  <c r="K13" i="1"/>
  <c r="L13" i="1"/>
  <c r="M13" i="1"/>
  <c r="F14" i="1"/>
  <c r="G14" i="1"/>
  <c r="H14" i="1"/>
  <c r="I14" i="1"/>
  <c r="J14" i="1"/>
  <c r="K14" i="1"/>
  <c r="L14" i="1"/>
  <c r="M14" i="1"/>
  <c r="F15" i="1"/>
  <c r="G15" i="1"/>
  <c r="H15" i="1"/>
  <c r="I15" i="1"/>
  <c r="J15" i="1"/>
  <c r="K15" i="1"/>
  <c r="L15" i="1"/>
  <c r="M15" i="1"/>
  <c r="F16" i="1"/>
  <c r="G16" i="1"/>
  <c r="H16" i="1"/>
  <c r="I16" i="1"/>
  <c r="J16" i="1"/>
  <c r="K16" i="1"/>
  <c r="L16" i="1"/>
  <c r="M16" i="1"/>
  <c r="F17" i="1"/>
  <c r="G17" i="1"/>
  <c r="H17" i="1"/>
  <c r="I17" i="1"/>
  <c r="J17" i="1"/>
  <c r="K17" i="1"/>
  <c r="L17" i="1"/>
  <c r="M17" i="1"/>
  <c r="F18" i="1"/>
  <c r="G18" i="1"/>
  <c r="H18" i="1"/>
  <c r="I18" i="1"/>
  <c r="J18" i="1"/>
  <c r="K18" i="1"/>
  <c r="L18" i="1"/>
  <c r="M18" i="1"/>
  <c r="F19" i="1"/>
  <c r="G19" i="1"/>
  <c r="H19" i="1"/>
  <c r="I19" i="1"/>
  <c r="J19" i="1"/>
  <c r="K19" i="1"/>
  <c r="L19" i="1"/>
  <c r="M19" i="1"/>
  <c r="F20" i="1"/>
  <c r="G20" i="1"/>
  <c r="H20" i="1"/>
  <c r="I20" i="1"/>
  <c r="J20" i="1"/>
  <c r="K20" i="1"/>
  <c r="L20" i="1"/>
  <c r="M20" i="1"/>
  <c r="F21" i="1"/>
  <c r="G21" i="1"/>
  <c r="H21" i="1"/>
  <c r="I21" i="1"/>
  <c r="J21" i="1"/>
  <c r="K21" i="1"/>
  <c r="L21" i="1"/>
  <c r="M21" i="1"/>
  <c r="F22" i="1"/>
  <c r="G22" i="1"/>
  <c r="H22" i="1"/>
  <c r="I22" i="1"/>
  <c r="J22" i="1"/>
  <c r="K22" i="1"/>
  <c r="L22" i="1"/>
  <c r="M22" i="1"/>
  <c r="F23" i="1"/>
  <c r="G23" i="1"/>
  <c r="H23" i="1"/>
  <c r="I23" i="1"/>
  <c r="J23" i="1"/>
  <c r="K23" i="1"/>
  <c r="L23" i="1"/>
  <c r="M23" i="1"/>
  <c r="F24" i="1"/>
  <c r="G24" i="1"/>
  <c r="H24" i="1"/>
  <c r="I24" i="1"/>
  <c r="J24" i="1"/>
  <c r="K24" i="1"/>
  <c r="L24" i="1"/>
  <c r="M24" i="1"/>
  <c r="F25" i="1"/>
  <c r="G25" i="1"/>
  <c r="H25" i="1"/>
  <c r="I25" i="1"/>
  <c r="J25" i="1"/>
  <c r="K25" i="1"/>
  <c r="L25" i="1"/>
  <c r="M25" i="1"/>
  <c r="F26" i="1"/>
  <c r="G26" i="1"/>
  <c r="H26" i="1"/>
  <c r="I26" i="1"/>
  <c r="J26" i="1"/>
  <c r="K26" i="1"/>
  <c r="L26" i="1"/>
  <c r="M26" i="1"/>
  <c r="F27" i="1"/>
  <c r="G27" i="1"/>
  <c r="H27" i="1"/>
  <c r="I27" i="1"/>
  <c r="J27" i="1"/>
  <c r="K27" i="1"/>
  <c r="L27" i="1"/>
  <c r="M27" i="1"/>
  <c r="F28" i="1"/>
  <c r="G28" i="1"/>
  <c r="H28" i="1"/>
  <c r="I28" i="1"/>
  <c r="J28" i="1"/>
  <c r="K28" i="1"/>
  <c r="L28" i="1"/>
  <c r="M28" i="1"/>
  <c r="F29" i="1"/>
  <c r="G29" i="1"/>
  <c r="H29" i="1"/>
  <c r="I29" i="1"/>
  <c r="J29" i="1"/>
  <c r="K29" i="1"/>
  <c r="L29" i="1"/>
  <c r="M29" i="1"/>
  <c r="F30" i="1"/>
  <c r="G30" i="1"/>
  <c r="H30" i="1"/>
  <c r="I30" i="1"/>
  <c r="J30" i="1"/>
  <c r="K30" i="1"/>
  <c r="L30" i="1"/>
  <c r="M30" i="1"/>
  <c r="F31" i="1"/>
  <c r="G31" i="1"/>
  <c r="H31" i="1"/>
  <c r="I31" i="1"/>
  <c r="J31" i="1"/>
  <c r="K31" i="1"/>
  <c r="L31" i="1"/>
  <c r="M31" i="1"/>
  <c r="F32" i="1"/>
  <c r="G32" i="1"/>
  <c r="H32" i="1"/>
  <c r="I32" i="1"/>
  <c r="J32" i="1"/>
  <c r="K32" i="1"/>
  <c r="L32" i="1"/>
  <c r="M32" i="1"/>
  <c r="F33" i="1"/>
  <c r="G33" i="1"/>
  <c r="H33" i="1"/>
  <c r="I33" i="1"/>
  <c r="J33" i="1"/>
  <c r="K33" i="1"/>
  <c r="L33" i="1"/>
  <c r="M33" i="1"/>
  <c r="F34" i="1"/>
  <c r="G34" i="1"/>
  <c r="H34" i="1"/>
  <c r="I34" i="1"/>
  <c r="J34" i="1"/>
  <c r="K34" i="1"/>
  <c r="L34" i="1"/>
  <c r="M34" i="1"/>
  <c r="F35" i="1"/>
  <c r="G35" i="1"/>
  <c r="H35" i="1"/>
  <c r="I35" i="1"/>
  <c r="J35" i="1"/>
  <c r="K35" i="1"/>
  <c r="L35" i="1"/>
  <c r="M35" i="1"/>
  <c r="F36" i="1"/>
  <c r="G36" i="1"/>
  <c r="H36" i="1"/>
  <c r="I36" i="1"/>
  <c r="J36" i="1"/>
  <c r="K36" i="1"/>
  <c r="L36" i="1"/>
  <c r="M36" i="1"/>
  <c r="F37" i="1"/>
  <c r="G37" i="1"/>
  <c r="H37" i="1"/>
  <c r="I37" i="1"/>
  <c r="J37" i="1"/>
  <c r="K37" i="1"/>
  <c r="L37" i="1"/>
  <c r="M37" i="1"/>
  <c r="F38" i="1"/>
  <c r="G38" i="1"/>
  <c r="H38" i="1"/>
  <c r="I38" i="1"/>
  <c r="J38" i="1"/>
  <c r="K38" i="1"/>
  <c r="L38" i="1"/>
  <c r="M38" i="1"/>
  <c r="F39" i="1"/>
  <c r="G39" i="1"/>
  <c r="H39" i="1"/>
  <c r="I39" i="1"/>
  <c r="J39" i="1"/>
  <c r="K39" i="1"/>
  <c r="L39" i="1"/>
  <c r="M39" i="1"/>
  <c r="F40" i="1"/>
  <c r="G40" i="1"/>
  <c r="H40" i="1"/>
  <c r="I40" i="1"/>
  <c r="J40" i="1"/>
  <c r="K40" i="1"/>
  <c r="L40" i="1"/>
  <c r="M40" i="1"/>
  <c r="F41" i="1"/>
  <c r="G41" i="1"/>
  <c r="H41" i="1"/>
  <c r="I41" i="1"/>
  <c r="J41" i="1"/>
  <c r="K41" i="1"/>
  <c r="L41" i="1"/>
  <c r="M41" i="1"/>
  <c r="F42" i="1"/>
  <c r="G42" i="1"/>
  <c r="H42" i="1"/>
  <c r="I42" i="1"/>
  <c r="J42" i="1"/>
  <c r="K42" i="1"/>
  <c r="L42" i="1"/>
  <c r="M42" i="1"/>
  <c r="F43" i="1"/>
  <c r="G43" i="1"/>
  <c r="H43" i="1"/>
  <c r="I43" i="1"/>
  <c r="J43" i="1"/>
  <c r="K43" i="1"/>
  <c r="L43" i="1"/>
  <c r="M43" i="1"/>
  <c r="F44" i="1"/>
  <c r="G44" i="1"/>
  <c r="H44" i="1"/>
  <c r="I44" i="1"/>
  <c r="J44" i="1"/>
  <c r="K44" i="1"/>
  <c r="L44" i="1"/>
  <c r="M44" i="1"/>
  <c r="F45" i="1"/>
  <c r="G45" i="1"/>
  <c r="H45" i="1"/>
  <c r="I45" i="1"/>
  <c r="J45" i="1"/>
  <c r="K45" i="1"/>
  <c r="L45" i="1"/>
  <c r="M45" i="1"/>
  <c r="F46" i="1"/>
  <c r="G46" i="1"/>
  <c r="H46" i="1"/>
  <c r="I46" i="1"/>
  <c r="J46" i="1"/>
  <c r="K46" i="1"/>
  <c r="L46" i="1"/>
  <c r="M46" i="1"/>
  <c r="F47" i="1"/>
  <c r="G47" i="1"/>
  <c r="H47" i="1"/>
  <c r="I47" i="1"/>
  <c r="J47" i="1"/>
  <c r="K47" i="1"/>
  <c r="L47" i="1"/>
  <c r="M47" i="1"/>
  <c r="F48" i="1"/>
  <c r="G48" i="1"/>
  <c r="H48" i="1"/>
  <c r="I48" i="1"/>
  <c r="J48" i="1"/>
  <c r="K48" i="1"/>
  <c r="L48" i="1"/>
  <c r="M48" i="1"/>
  <c r="F49" i="1"/>
  <c r="G49" i="1"/>
  <c r="H49" i="1"/>
  <c r="I49" i="1"/>
  <c r="J49" i="1"/>
  <c r="K49" i="1"/>
  <c r="L49" i="1"/>
  <c r="M49" i="1"/>
  <c r="F50" i="1"/>
  <c r="G50" i="1"/>
  <c r="H50" i="1"/>
  <c r="I50" i="1"/>
  <c r="J50" i="1"/>
  <c r="K50" i="1"/>
  <c r="L50" i="1"/>
  <c r="M50" i="1"/>
  <c r="F51" i="1"/>
  <c r="G51" i="1"/>
  <c r="H51" i="1"/>
  <c r="I51" i="1"/>
  <c r="J51" i="1"/>
  <c r="K51" i="1"/>
  <c r="L51" i="1"/>
  <c r="M51" i="1"/>
  <c r="F52" i="1"/>
  <c r="G52" i="1"/>
  <c r="H52" i="1"/>
  <c r="I52" i="1"/>
  <c r="J52" i="1"/>
  <c r="K52" i="1"/>
  <c r="L52" i="1"/>
  <c r="M52" i="1"/>
  <c r="F53" i="1"/>
  <c r="G53" i="1"/>
  <c r="H53" i="1"/>
  <c r="I53" i="1"/>
  <c r="J53" i="1"/>
  <c r="K53" i="1"/>
  <c r="L53" i="1"/>
  <c r="M53" i="1"/>
  <c r="F54" i="1"/>
  <c r="G54" i="1"/>
  <c r="H54" i="1"/>
  <c r="I54" i="1"/>
  <c r="J54" i="1"/>
  <c r="K54" i="1"/>
  <c r="L54" i="1"/>
  <c r="M54" i="1"/>
  <c r="F55" i="1"/>
  <c r="G55" i="1"/>
  <c r="H55" i="1"/>
  <c r="I55" i="1"/>
  <c r="J55" i="1"/>
  <c r="K55" i="1"/>
  <c r="L55" i="1"/>
  <c r="M55" i="1"/>
  <c r="F56" i="1"/>
  <c r="G56" i="1"/>
  <c r="H56" i="1"/>
  <c r="I56" i="1"/>
  <c r="J56" i="1"/>
  <c r="K56" i="1"/>
  <c r="L56" i="1"/>
  <c r="M56" i="1"/>
  <c r="F57" i="1"/>
  <c r="G57" i="1"/>
  <c r="H57" i="1"/>
  <c r="I57" i="1"/>
  <c r="J57" i="1"/>
  <c r="K57" i="1"/>
  <c r="L57" i="1"/>
  <c r="M57" i="1"/>
  <c r="F58" i="1"/>
  <c r="G58" i="1"/>
  <c r="H58" i="1"/>
  <c r="I58" i="1"/>
  <c r="J58" i="1"/>
  <c r="K58" i="1"/>
  <c r="L58" i="1"/>
  <c r="M58" i="1"/>
  <c r="F59" i="1"/>
  <c r="G59" i="1"/>
  <c r="H59" i="1"/>
  <c r="I59" i="1"/>
  <c r="J59" i="1"/>
  <c r="K59" i="1"/>
  <c r="L59" i="1"/>
  <c r="M59" i="1"/>
  <c r="F60" i="1"/>
  <c r="G60" i="1"/>
  <c r="H60" i="1"/>
  <c r="I60" i="1"/>
  <c r="J60" i="1"/>
  <c r="K60" i="1"/>
  <c r="L60" i="1"/>
  <c r="M60" i="1"/>
  <c r="F61" i="1"/>
  <c r="G61" i="1"/>
  <c r="H61" i="1"/>
  <c r="I61" i="1"/>
  <c r="J61" i="1"/>
  <c r="K61" i="1"/>
  <c r="L61" i="1"/>
  <c r="M61" i="1"/>
  <c r="F62" i="1"/>
  <c r="G62" i="1"/>
  <c r="H62" i="1"/>
  <c r="I62" i="1"/>
  <c r="J62" i="1"/>
  <c r="K62" i="1"/>
  <c r="L62" i="1"/>
  <c r="M62" i="1"/>
  <c r="F63" i="1"/>
  <c r="G63" i="1"/>
  <c r="H63" i="1"/>
  <c r="I63" i="1"/>
  <c r="J63" i="1"/>
  <c r="K63" i="1"/>
  <c r="L63" i="1"/>
  <c r="M63" i="1"/>
  <c r="F64" i="1"/>
  <c r="G64" i="1"/>
  <c r="H64" i="1"/>
  <c r="I64" i="1"/>
  <c r="J64" i="1"/>
  <c r="K64" i="1"/>
  <c r="L64" i="1"/>
  <c r="M64" i="1"/>
  <c r="F65" i="1"/>
  <c r="G65" i="1"/>
  <c r="H65" i="1"/>
  <c r="I65" i="1"/>
  <c r="J65" i="1"/>
  <c r="K65" i="1"/>
  <c r="L65" i="1"/>
  <c r="M65" i="1"/>
  <c r="F66" i="1"/>
  <c r="G66" i="1"/>
  <c r="H66" i="1"/>
  <c r="I66" i="1"/>
  <c r="J66" i="1"/>
  <c r="K66" i="1"/>
  <c r="L66" i="1"/>
  <c r="M66" i="1"/>
  <c r="F67" i="1"/>
  <c r="G67" i="1"/>
  <c r="H67" i="1"/>
  <c r="I67" i="1"/>
  <c r="J67" i="1"/>
  <c r="K67" i="1"/>
  <c r="L67" i="1"/>
  <c r="M67" i="1"/>
  <c r="F68" i="1"/>
  <c r="G68" i="1"/>
  <c r="H68" i="1"/>
  <c r="I68" i="1"/>
  <c r="J68" i="1"/>
  <c r="K68" i="1"/>
  <c r="L68" i="1"/>
  <c r="M68" i="1"/>
  <c r="F69" i="1"/>
  <c r="G69" i="1"/>
  <c r="H69" i="1"/>
  <c r="I69" i="1"/>
  <c r="J69" i="1"/>
  <c r="K69" i="1"/>
  <c r="L69" i="1"/>
  <c r="M69" i="1"/>
  <c r="F70" i="1"/>
  <c r="G70" i="1"/>
  <c r="H70" i="1"/>
  <c r="I70" i="1"/>
  <c r="J70" i="1"/>
  <c r="K70" i="1"/>
  <c r="L70" i="1"/>
  <c r="M70" i="1"/>
  <c r="H71" i="1"/>
  <c r="L71" i="1" s="1"/>
  <c r="M71" i="1" s="1"/>
  <c r="I71" i="1"/>
  <c r="K71" i="1"/>
  <c r="A72" i="1" l="1"/>
  <c r="G72" i="1"/>
  <c r="I72" i="1"/>
  <c r="H72" i="1"/>
  <c r="K72" i="1"/>
  <c r="L72" i="1"/>
  <c r="M72" i="1"/>
  <c r="M73" i="1" l="1"/>
</calcChain>
</file>

<file path=xl/sharedStrings.xml><?xml version="1.0" encoding="utf-8"?>
<sst xmlns="http://schemas.openxmlformats.org/spreadsheetml/2006/main" count="171" uniqueCount="100">
  <si>
    <t xml:space="preserve"> </t>
  </si>
  <si>
    <t>Чукур Л.М.</t>
  </si>
  <si>
    <t>Економіст</t>
  </si>
  <si>
    <t>Хоміцька Т.І.</t>
  </si>
  <si>
    <t>Головний бухгалтер</t>
  </si>
  <si>
    <t>Джалапин  Б.М.</t>
  </si>
  <si>
    <t xml:space="preserve">  </t>
  </si>
  <si>
    <t>Всього</t>
  </si>
  <si>
    <t>таб</t>
  </si>
  <si>
    <t>Преднізолон-Prednisone 20mg PREDNISONE 1000 Tablets</t>
  </si>
  <si>
    <t>Преднізолон-Prednisone 20mg PREDNISONE 100 Tablets</t>
  </si>
  <si>
    <t>Преднізолон-Prednisone 10mg PREDNISONE 100 Tablets</t>
  </si>
  <si>
    <t>шт.</t>
  </si>
  <si>
    <t>Перметрин-Permethrin 5% PERMETHRIN 60gm Cream x 1 Tube</t>
  </si>
  <si>
    <t>Лінагліптін-Linagliptin 5mg TRADJENTA 90 Tablets</t>
  </si>
  <si>
    <t>Левотироксин-Levothyroxine Sodium 0.025mg SYNTHROID 90 Tablets</t>
  </si>
  <si>
    <t>Левотироксин-Levothyroxine Sodium 0.025mg SYNTHROID 1000 Tablets</t>
  </si>
  <si>
    <t>шт</t>
  </si>
  <si>
    <t>Бетаметазон клотримазол-Betamethasone Dipropionate-Clotrimazole 0.05%-1% BETAMETHASONE DIPROPIONATE CLOTRIMAZOLE Cream 15gm x 1 Tube</t>
  </si>
  <si>
    <t>Амлодипін-amLODIPine besylate 10mg AMLODIPINE BESYLATE 1000 Tablet</t>
  </si>
  <si>
    <t>Феноксиметилпеніцилін калію/Policylin 125ml-Potassium phenoxymethylpenicilin 100mg/ml/100 серія Б/С 31,06.26</t>
  </si>
  <si>
    <t>Феноксиметилпеніцилін калію/Policylin 60ml-Potassium phenoxymethylpenicilin 100mg/ml/100 серія Б/С 31.08.2026</t>
  </si>
  <si>
    <t>Проспан ,сироп від кашлю Prospan Hustenliguid  100ml Lot Not 23L 162A 100ml серія б/с 30.09.2026</t>
  </si>
  <si>
    <t>Парацетамол/PARACETAMOLIS 500 mg №20 tab SANITAS серія Б/С31.07.2026</t>
  </si>
  <si>
    <t>табл.</t>
  </si>
  <si>
    <t>Парацетамол у комбінації без психолептиків GRIPPOSTAD C 10 KPS 200/150мг/25мг/ 2,5мг</t>
  </si>
  <si>
    <t>Калію йодид /POTASSIUM iodide SERB tablets 12 Pcs</t>
  </si>
  <si>
    <t>Ацикловір /ACYCLOVIR 800MG TAB 35ST SD SG/800MG</t>
  </si>
  <si>
    <t>пар</t>
  </si>
  <si>
    <t>Вінілові медичні оглядові рукавички, розмір М</t>
  </si>
  <si>
    <t>Вінілові медичні оглядові рукавички, розмір L</t>
  </si>
  <si>
    <t>Окуляри для читання ARD138-200 чоловічі   +2,0</t>
  </si>
  <si>
    <t>Окуляри для читання ARD138-100 чоловічі   +1,5</t>
  </si>
  <si>
    <t>Окуляри для читання ARD138-100 чоловічі   +1,0</t>
  </si>
  <si>
    <t>Окуляри для читання ARD137-200 жіночі   +2,0</t>
  </si>
  <si>
    <t>Окуляри для читання ARD137-150 жіночі   +1,5</t>
  </si>
  <si>
    <t>Окуляри для читання ARD137-100 жіночі   +1,0</t>
  </si>
  <si>
    <t>Калоприймач Proxima+ однокомпонентний відкритий мішок з фільтром н/проз.беж. 10-70мм</t>
  </si>
  <si>
    <t>Респіратори FFP2  95002 orange</t>
  </si>
  <si>
    <t>Медичні маски  85004</t>
  </si>
  <si>
    <t>Медичні маски  62115</t>
  </si>
  <si>
    <t>Медичні маски  85023</t>
  </si>
  <si>
    <t>таблетки</t>
  </si>
  <si>
    <t>Ланцети до глюкометрів 28G  JF2106231 т.пр.07.2026</t>
  </si>
  <si>
    <t>Шприц з голкою 10 мл т.пр.01.11.2028</t>
  </si>
  <si>
    <t>Бинт медичний еластичний №5*10 т.пр.30.08.2026</t>
  </si>
  <si>
    <t>Бинт марлевий 10*10 см т.пр.30.10.2026</t>
  </si>
  <si>
    <t>Гепарин 5,0 мл</t>
  </si>
  <si>
    <t>Преднізолон 5 мг табл</t>
  </si>
  <si>
    <t>Ізосорбіду динітрат 5 мг</t>
  </si>
  <si>
    <t>Захисні халати розмір 110*140см №100 в короб.</t>
  </si>
  <si>
    <t>Контейнер для зберігання медичних відходів 120л</t>
  </si>
  <si>
    <t>Пластирі в асортименті 2х4см №4000 т.пр.04.2026</t>
  </si>
  <si>
    <t>Пробірки/Пробірка вакуумна №200 т.пр.09.2023</t>
  </si>
  <si>
    <t>одиниць</t>
  </si>
  <si>
    <t>Голки до шприца/Needle luer 19G(1,1х40мм) cream №100 т.пр.11.2026</t>
  </si>
  <si>
    <t>Респіратор FFP3/Фільтруюча напівмаска т.пр.09.2023</t>
  </si>
  <si>
    <t>Калій йодид 65 мг №10х20 спайка т.пр.31.03.2027</t>
  </si>
  <si>
    <t>Шприц без голки 1 мл т.пр.06.2026</t>
  </si>
  <si>
    <t>Костюм хімічного захисту, розмір L №50 в коробці</t>
  </si>
  <si>
    <t>Голки для шприца/Needle luer 19G(1,1x40mm)crean IV№100 т.пр.11.2026</t>
  </si>
  <si>
    <t>Медичні маски захисні TYP2R№2000 в короб.</t>
  </si>
  <si>
    <t>Медичні маски захисні FFP2 LP-2 №1000 в короб. т.пр.06.2023</t>
  </si>
  <si>
    <t>Захисні комбінезони /Coverall Type 4/5/6 (L-XL) №50</t>
  </si>
  <si>
    <t>Респіратор - маска захисна / Mascarilla X-piore 1730 FFP3 №360</t>
  </si>
  <si>
    <t>Шприци інсулін.1 ml/100IU+ needle №100*20(2000 в кор.)т.пр.01.01.2027</t>
  </si>
  <si>
    <t xml:space="preserve">портативний дихальний апарат (сумка типу "Амбу")для  дітей </t>
  </si>
  <si>
    <t>№43224 від 18 серпня 2022р</t>
  </si>
  <si>
    <t>Голки для шприц-ручок інсулінових/голка до інсулінових ручок BD31 G.1</t>
  </si>
  <si>
    <t>Іграшки/Ведмедик плюшевий1</t>
  </si>
  <si>
    <t>Пульсоксиметр на два параметри</t>
  </si>
  <si>
    <t>Респіратор</t>
  </si>
  <si>
    <t>Портативний дихальний апарат (сумка типу "Амбу")для дорослих і дітей мішок АМБУ дорослий</t>
  </si>
  <si>
    <t>уп.</t>
  </si>
  <si>
    <t>Носові канюлі</t>
  </si>
  <si>
    <t>Шприци з голками (різного обсягу)</t>
  </si>
  <si>
    <t>№43368 від 01.09.2022р</t>
  </si>
  <si>
    <t>Атропін/Атропін  1мл,1мг/мл</t>
  </si>
  <si>
    <t>IODURE DE POTASSIU 65mg (калію йодит)</t>
  </si>
  <si>
    <t>№1506 від 29.04.2022р</t>
  </si>
  <si>
    <t>Респіратори FFP2</t>
  </si>
  <si>
    <t>літри</t>
  </si>
  <si>
    <t>Акт від 31.03.2022р</t>
  </si>
  <si>
    <t>Дезсередник для поверхонь Lerasept L 420  (1л)</t>
  </si>
  <si>
    <t>Дезсередник для поверхонь Lerasept L 420 (1л)</t>
  </si>
  <si>
    <t>Дезсередник для рук   Lerasept WHO(20л.каністри)</t>
  </si>
  <si>
    <t>сума</t>
  </si>
  <si>
    <t>к-сть</t>
  </si>
  <si>
    <t xml:space="preserve">    </t>
  </si>
  <si>
    <t>Залишок на кінець зв.періоду</t>
  </si>
  <si>
    <t>Розхід</t>
  </si>
  <si>
    <t>Прихід</t>
  </si>
  <si>
    <t>Залишок на початок зв.періоду</t>
  </si>
  <si>
    <t>Ціна</t>
  </si>
  <si>
    <t>Один. Вим.</t>
  </si>
  <si>
    <t>№ та дата  розхідної накладної ІФОДКЛ</t>
  </si>
  <si>
    <t>Торгівельна назва згідно розхідної накладної ІФОДКЛ</t>
  </si>
  <si>
    <t>№п/п</t>
  </si>
  <si>
    <t>Червень</t>
  </si>
  <si>
    <t>Залишки гуманітарної допомоги лікарських засобів,засобів індивідуального захисту та дезинфікуючих засобів ,медичгого обладнання, апаратури та інших розхідних матеріалів станом на 25.06.2026рік  по Комунальному некомерційному товариству "Коломийський районний центр первинної медико-санітарної допомоги Коломийської районної ради"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</si>
</sst>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000"/>
    <numFmt numFmtId="166" formatCode="0.00000"/>
  </numFmts>
  <fonts count="1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2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b/>
      <sz val="12"/>
      <color theme="1"/>
      <name val="Century Gothic"/>
      <family val="2"/>
      <charset val="204"/>
    </font>
    <font>
      <b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CCC0D9"/>
        <bgColor rgb="FFCCC0D9"/>
      </patternFill>
    </fill>
    <fill>
      <patternFill patternType="solid">
        <fgColor rgb="FFF2DBDB"/>
        <bgColor rgb="FFF2DBDB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Font="1" applyAlignment="1"/>
    <xf numFmtId="0" fontId="3" fillId="0" borderId="0" xfId="0" applyFont="1"/>
    <xf numFmtId="2" fontId="3" fillId="0" borderId="0" xfId="0" applyNumberFormat="1" applyFont="1"/>
    <xf numFmtId="0" fontId="1" fillId="0" borderId="0" xfId="0" applyFont="1" applyAlignment="1"/>
    <xf numFmtId="164" fontId="0" fillId="0" borderId="0" xfId="0" applyNumberFormat="1" applyFont="1" applyAlignment="1"/>
    <xf numFmtId="164" fontId="3" fillId="0" borderId="0" xfId="0" applyNumberFormat="1" applyFont="1"/>
    <xf numFmtId="0" fontId="4" fillId="0" borderId="0" xfId="0" applyFont="1"/>
    <xf numFmtId="0" fontId="5" fillId="0" borderId="0" xfId="0" applyFont="1"/>
    <xf numFmtId="0" fontId="0" fillId="0" borderId="0" xfId="0" applyFont="1" applyAlignment="1"/>
    <xf numFmtId="0" fontId="5" fillId="0" borderId="0" xfId="0" applyFont="1" applyAlignment="1">
      <alignment horizontal="left"/>
    </xf>
    <xf numFmtId="0" fontId="6" fillId="0" borderId="0" xfId="0" applyFont="1"/>
    <xf numFmtId="0" fontId="6" fillId="0" borderId="0" xfId="0" applyFont="1"/>
    <xf numFmtId="2" fontId="0" fillId="0" borderId="0" xfId="0" applyNumberFormat="1" applyFont="1" applyAlignment="1"/>
    <xf numFmtId="0" fontId="3" fillId="2" borderId="0" xfId="0" applyFont="1" applyFill="1" applyBorder="1"/>
    <xf numFmtId="0" fontId="7" fillId="0" borderId="1" xfId="0" applyFont="1" applyFill="1" applyBorder="1" applyAlignment="1">
      <alignment vertical="center" wrapText="1"/>
    </xf>
    <xf numFmtId="164" fontId="8" fillId="2" borderId="2" xfId="0" applyNumberFormat="1" applyFont="1" applyFill="1" applyBorder="1"/>
    <xf numFmtId="2" fontId="8" fillId="2" borderId="2" xfId="0" applyNumberFormat="1" applyFont="1" applyFill="1" applyBorder="1"/>
    <xf numFmtId="0" fontId="8" fillId="2" borderId="2" xfId="0" applyFont="1" applyFill="1" applyBorder="1" applyAlignment="1">
      <alignment horizontal="center"/>
    </xf>
    <xf numFmtId="0" fontId="8" fillId="2" borderId="2" xfId="0" applyFont="1" applyFill="1" applyBorder="1"/>
    <xf numFmtId="0" fontId="9" fillId="2" borderId="2" xfId="0" applyFont="1" applyFill="1" applyBorder="1" applyAlignment="1">
      <alignment horizontal="center" wrapText="1"/>
    </xf>
    <xf numFmtId="0" fontId="10" fillId="0" borderId="2" xfId="0" applyFont="1" applyBorder="1"/>
    <xf numFmtId="165" fontId="11" fillId="0" borderId="2" xfId="0" applyNumberFormat="1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9" fillId="2" borderId="2" xfId="0" applyFont="1" applyFill="1" applyBorder="1" applyAlignment="1">
      <alignment wrapText="1"/>
    </xf>
    <xf numFmtId="166" fontId="11" fillId="0" borderId="2" xfId="0" applyNumberFormat="1" applyFont="1" applyBorder="1" applyAlignment="1">
      <alignment horizontal="center"/>
    </xf>
    <xf numFmtId="0" fontId="12" fillId="0" borderId="3" xfId="0" applyFont="1" applyBorder="1" applyAlignment="1">
      <alignment horizontal="center" vertical="center" wrapText="1"/>
    </xf>
    <xf numFmtId="2" fontId="11" fillId="0" borderId="2" xfId="0" applyNumberFormat="1" applyFont="1" applyBorder="1" applyAlignment="1">
      <alignment horizontal="center"/>
    </xf>
    <xf numFmtId="0" fontId="2" fillId="0" borderId="2" xfId="0" applyFont="1" applyBorder="1" applyAlignment="1"/>
    <xf numFmtId="0" fontId="8" fillId="2" borderId="2" xfId="0" applyFont="1" applyFill="1" applyBorder="1" applyAlignment="1">
      <alignment horizontal="center" vertical="center"/>
    </xf>
    <xf numFmtId="164" fontId="11" fillId="0" borderId="2" xfId="0" applyNumberFormat="1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0" borderId="2" xfId="0" applyFont="1" applyBorder="1" applyAlignment="1">
      <alignment wrapText="1"/>
    </xf>
    <xf numFmtId="0" fontId="10" fillId="0" borderId="2" xfId="0" applyFont="1" applyBorder="1" applyAlignment="1">
      <alignment horizontal="center"/>
    </xf>
    <xf numFmtId="0" fontId="10" fillId="0" borderId="5" xfId="0" applyFont="1" applyBorder="1"/>
    <xf numFmtId="0" fontId="10" fillId="2" borderId="2" xfId="0" applyFont="1" applyFill="1" applyBorder="1"/>
    <xf numFmtId="0" fontId="10" fillId="2" borderId="2" xfId="0" applyFont="1" applyFill="1" applyBorder="1" applyAlignment="1">
      <alignment wrapText="1"/>
    </xf>
    <xf numFmtId="2" fontId="3" fillId="2" borderId="0" xfId="0" applyNumberFormat="1" applyFont="1" applyFill="1" applyBorder="1"/>
    <xf numFmtId="0" fontId="10" fillId="3" borderId="2" xfId="0" applyFont="1" applyFill="1" applyBorder="1"/>
    <xf numFmtId="0" fontId="11" fillId="2" borderId="2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wrapText="1"/>
    </xf>
    <xf numFmtId="0" fontId="11" fillId="4" borderId="2" xfId="0" applyFont="1" applyFill="1" applyBorder="1" applyAlignment="1">
      <alignment horizontal="center"/>
    </xf>
    <xf numFmtId="0" fontId="9" fillId="4" borderId="2" xfId="0" applyFont="1" applyFill="1" applyBorder="1" applyAlignment="1">
      <alignment horizontal="center"/>
    </xf>
    <xf numFmtId="0" fontId="12" fillId="4" borderId="1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wrapText="1"/>
    </xf>
    <xf numFmtId="0" fontId="12" fillId="0" borderId="2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/>
    </xf>
    <xf numFmtId="0" fontId="12" fillId="2" borderId="5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5" xfId="0" applyFont="1" applyBorder="1"/>
    <xf numFmtId="0" fontId="12" fillId="0" borderId="2" xfId="0" applyFont="1" applyBorder="1" applyAlignment="1">
      <alignment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wrapText="1"/>
    </xf>
    <xf numFmtId="0" fontId="8" fillId="0" borderId="2" xfId="0" applyFont="1" applyBorder="1"/>
    <xf numFmtId="0" fontId="13" fillId="0" borderId="7" xfId="0" applyFont="1" applyBorder="1"/>
    <xf numFmtId="0" fontId="8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14" fillId="0" borderId="0" xfId="0" applyFont="1"/>
    <xf numFmtId="0" fontId="13" fillId="0" borderId="8" xfId="0" applyFont="1" applyBorder="1"/>
    <xf numFmtId="0" fontId="15" fillId="0" borderId="8" xfId="0" applyFont="1" applyBorder="1" applyAlignment="1">
      <alignment horizontal="left" wrapText="1"/>
    </xf>
    <xf numFmtId="0" fontId="14" fillId="0" borderId="0" xfId="0" applyFont="1" applyAlignment="1">
      <alignment wrapText="1"/>
    </xf>
    <xf numFmtId="0" fontId="16" fillId="0" borderId="0" xfId="0" applyFont="1"/>
    <xf numFmtId="17" fontId="14" fillId="0" borderId="0" xfId="0" applyNumberFormat="1" applyFont="1"/>
    <xf numFmtId="0" fontId="17" fillId="0" borderId="0" xfId="0" applyFont="1" applyAlignment="1">
      <alignment horizontal="center" wrapText="1"/>
    </xf>
    <xf numFmtId="0" fontId="13" fillId="0" borderId="5" xfId="0" applyFont="1" applyBorder="1"/>
    <xf numFmtId="0" fontId="13" fillId="0" borderId="1" xfId="0" applyFont="1" applyBorder="1"/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7;&#1074;&#1110;&#1090;%20&#1087;&#1086;%20&#1075;&#1091;&#1084;&#1072;&#1085;&#1110;&#1090;&#1072;&#1088;&#1085;&#1110;&#1081;%20&#1076;&#1086;&#1087;&#1086;&#1084;&#1086;&#1079;&#1110;%202026/2026&#1088;&#1110;&#1082;/&#1075;&#1091;&#1084;&#1072;&#1085;.%20&#1095;&#1077;&#1088;&#1074;&#1077;&#1085;&#1100;%2025.06.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тинія"/>
      <sheetName val="Коршів"/>
      <sheetName val="ЛХлібичин"/>
      <sheetName val="Виноград"/>
      <sheetName val="Струпків"/>
      <sheetName val="Сопів"/>
      <sheetName val="Княждвір"/>
      <sheetName val="Печеніжин"/>
      <sheetName val="центр"/>
      <sheetName val="Пядики"/>
      <sheetName val="ВКамянка"/>
      <sheetName val="Турка"/>
      <sheetName val="Підгайчики"/>
      <sheetName val="Гвіздець"/>
      <sheetName val="Кулачківці"/>
    </sheetNames>
    <sheetDataSet>
      <sheetData sheetId="0">
        <row r="5">
          <cell r="F5">
            <v>0</v>
          </cell>
          <cell r="G5">
            <v>0</v>
          </cell>
          <cell r="I5">
            <v>0</v>
          </cell>
          <cell r="K5">
            <v>0</v>
          </cell>
          <cell r="L5">
            <v>0</v>
          </cell>
          <cell r="M5">
            <v>0</v>
          </cell>
        </row>
        <row r="6">
          <cell r="F6">
            <v>0</v>
          </cell>
          <cell r="G6">
            <v>0</v>
          </cell>
          <cell r="I6">
            <v>0</v>
          </cell>
          <cell r="K6">
            <v>0</v>
          </cell>
          <cell r="L6">
            <v>0</v>
          </cell>
          <cell r="M6">
            <v>0</v>
          </cell>
        </row>
        <row r="7">
          <cell r="F7">
            <v>0</v>
          </cell>
          <cell r="G7">
            <v>0</v>
          </cell>
          <cell r="I7">
            <v>0</v>
          </cell>
          <cell r="K7">
            <v>0</v>
          </cell>
          <cell r="L7">
            <v>0</v>
          </cell>
          <cell r="M7">
            <v>0</v>
          </cell>
        </row>
        <row r="9">
          <cell r="F9">
            <v>0</v>
          </cell>
          <cell r="G9">
            <v>0</v>
          </cell>
          <cell r="I9">
            <v>0</v>
          </cell>
          <cell r="K9">
            <v>0</v>
          </cell>
          <cell r="L9">
            <v>0</v>
          </cell>
          <cell r="M9">
            <v>0</v>
          </cell>
        </row>
        <row r="11">
          <cell r="F11">
            <v>0</v>
          </cell>
          <cell r="G11">
            <v>0</v>
          </cell>
          <cell r="I11">
            <v>0</v>
          </cell>
          <cell r="K11">
            <v>0</v>
          </cell>
          <cell r="L11">
            <v>0</v>
          </cell>
          <cell r="M11">
            <v>0</v>
          </cell>
        </row>
        <row r="12">
          <cell r="F12">
            <v>0</v>
          </cell>
          <cell r="G12">
            <v>0</v>
          </cell>
          <cell r="I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F13">
            <v>0</v>
          </cell>
          <cell r="G13">
            <v>0</v>
          </cell>
          <cell r="I13">
            <v>0</v>
          </cell>
          <cell r="K13">
            <v>0</v>
          </cell>
          <cell r="L13">
            <v>0</v>
          </cell>
          <cell r="M13">
            <v>0</v>
          </cell>
        </row>
        <row r="14">
          <cell r="F14">
            <v>0</v>
          </cell>
          <cell r="G14">
            <v>0</v>
          </cell>
          <cell r="I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F15">
            <v>0</v>
          </cell>
          <cell r="G15">
            <v>0</v>
          </cell>
          <cell r="I15">
            <v>0</v>
          </cell>
          <cell r="K15">
            <v>0</v>
          </cell>
          <cell r="L15">
            <v>0</v>
          </cell>
          <cell r="M15">
            <v>0</v>
          </cell>
        </row>
        <row r="19">
          <cell r="F19">
            <v>3</v>
          </cell>
          <cell r="G19">
            <v>3</v>
          </cell>
          <cell r="I19">
            <v>0</v>
          </cell>
          <cell r="K19">
            <v>0</v>
          </cell>
          <cell r="L19">
            <v>3</v>
          </cell>
          <cell r="M19">
            <v>3</v>
          </cell>
        </row>
        <row r="20">
          <cell r="F20">
            <v>0</v>
          </cell>
          <cell r="G20">
            <v>0</v>
          </cell>
          <cell r="I20">
            <v>0</v>
          </cell>
          <cell r="K20">
            <v>0</v>
          </cell>
          <cell r="L20">
            <v>0</v>
          </cell>
          <cell r="M20">
            <v>0</v>
          </cell>
        </row>
        <row r="21">
          <cell r="F21">
            <v>3</v>
          </cell>
          <cell r="G21">
            <v>3</v>
          </cell>
          <cell r="I21">
            <v>0</v>
          </cell>
          <cell r="J21">
            <v>3</v>
          </cell>
          <cell r="K21">
            <v>3</v>
          </cell>
          <cell r="L21">
            <v>0</v>
          </cell>
          <cell r="M21">
            <v>0</v>
          </cell>
        </row>
        <row r="24">
          <cell r="F24">
            <v>0</v>
          </cell>
          <cell r="G24">
            <v>0</v>
          </cell>
          <cell r="I24">
            <v>0</v>
          </cell>
          <cell r="K24">
            <v>0</v>
          </cell>
          <cell r="L24">
            <v>0</v>
          </cell>
          <cell r="M24">
            <v>0</v>
          </cell>
        </row>
        <row r="26">
          <cell r="F26">
            <v>0</v>
          </cell>
          <cell r="G26">
            <v>0</v>
          </cell>
          <cell r="I26">
            <v>0</v>
          </cell>
          <cell r="K26">
            <v>0</v>
          </cell>
          <cell r="L26">
            <v>0</v>
          </cell>
          <cell r="M26">
            <v>0</v>
          </cell>
        </row>
        <row r="28">
          <cell r="F28">
            <v>1</v>
          </cell>
          <cell r="G28">
            <v>1</v>
          </cell>
          <cell r="I28">
            <v>0</v>
          </cell>
          <cell r="K28">
            <v>0</v>
          </cell>
          <cell r="L28">
            <v>1</v>
          </cell>
          <cell r="M28">
            <v>1</v>
          </cell>
        </row>
        <row r="32">
          <cell r="F32">
            <v>0</v>
          </cell>
          <cell r="G32">
            <v>0</v>
          </cell>
          <cell r="I32">
            <v>0</v>
          </cell>
          <cell r="K32">
            <v>0</v>
          </cell>
          <cell r="L32">
            <v>0</v>
          </cell>
          <cell r="M32">
            <v>0</v>
          </cell>
        </row>
        <row r="39">
          <cell r="F39">
            <v>0</v>
          </cell>
          <cell r="G39">
            <v>0</v>
          </cell>
          <cell r="I39">
            <v>0</v>
          </cell>
          <cell r="K39">
            <v>0</v>
          </cell>
          <cell r="L39">
            <v>0</v>
          </cell>
          <cell r="M39">
            <v>0</v>
          </cell>
        </row>
        <row r="40">
          <cell r="F40">
            <v>0</v>
          </cell>
          <cell r="G40">
            <v>0</v>
          </cell>
          <cell r="I40">
            <v>0</v>
          </cell>
          <cell r="K40">
            <v>0</v>
          </cell>
          <cell r="L40">
            <v>0</v>
          </cell>
          <cell r="M40">
            <v>0</v>
          </cell>
        </row>
        <row r="43">
          <cell r="F43">
            <v>0</v>
          </cell>
          <cell r="G43">
            <v>0</v>
          </cell>
          <cell r="I43">
            <v>0</v>
          </cell>
          <cell r="K43">
            <v>0</v>
          </cell>
          <cell r="L43">
            <v>0</v>
          </cell>
          <cell r="M43">
            <v>0</v>
          </cell>
        </row>
        <row r="45">
          <cell r="F45">
            <v>0</v>
          </cell>
          <cell r="G45">
            <v>0</v>
          </cell>
          <cell r="I45">
            <v>0</v>
          </cell>
          <cell r="K45">
            <v>0</v>
          </cell>
          <cell r="L45">
            <v>0</v>
          </cell>
          <cell r="M45">
            <v>0</v>
          </cell>
        </row>
        <row r="50">
          <cell r="F50">
            <v>0</v>
          </cell>
          <cell r="G50">
            <v>0</v>
          </cell>
          <cell r="I50">
            <v>0</v>
          </cell>
          <cell r="K50">
            <v>0</v>
          </cell>
          <cell r="L50">
            <v>0</v>
          </cell>
          <cell r="M50">
            <v>0</v>
          </cell>
        </row>
        <row r="55">
          <cell r="F55">
            <v>0</v>
          </cell>
          <cell r="G55">
            <v>0</v>
          </cell>
          <cell r="I55">
            <v>0</v>
          </cell>
          <cell r="K55">
            <v>0</v>
          </cell>
          <cell r="L55">
            <v>0</v>
          </cell>
          <cell r="M55">
            <v>0</v>
          </cell>
        </row>
        <row r="58">
          <cell r="F58">
            <v>0</v>
          </cell>
          <cell r="G58">
            <v>0</v>
          </cell>
          <cell r="I58">
            <v>0</v>
          </cell>
          <cell r="K58">
            <v>0</v>
          </cell>
          <cell r="L58">
            <v>0</v>
          </cell>
          <cell r="M58">
            <v>0</v>
          </cell>
        </row>
        <row r="63">
          <cell r="F63">
            <v>0</v>
          </cell>
          <cell r="G63">
            <v>0</v>
          </cell>
          <cell r="I63">
            <v>0</v>
          </cell>
          <cell r="K63">
            <v>0</v>
          </cell>
          <cell r="L63">
            <v>0</v>
          </cell>
          <cell r="M63">
            <v>0</v>
          </cell>
        </row>
        <row r="65">
          <cell r="F65">
            <v>0</v>
          </cell>
          <cell r="G65">
            <v>0</v>
          </cell>
          <cell r="I65">
            <v>0</v>
          </cell>
          <cell r="K65">
            <v>0</v>
          </cell>
          <cell r="L65">
            <v>0</v>
          </cell>
          <cell r="M65">
            <v>0</v>
          </cell>
        </row>
        <row r="77">
          <cell r="F77">
            <v>0</v>
          </cell>
          <cell r="G77">
            <v>0</v>
          </cell>
          <cell r="I77">
            <v>0</v>
          </cell>
          <cell r="K77">
            <v>0</v>
          </cell>
          <cell r="L77">
            <v>0</v>
          </cell>
          <cell r="M77">
            <v>0</v>
          </cell>
        </row>
        <row r="83">
          <cell r="F83">
            <v>0</v>
          </cell>
          <cell r="G83">
            <v>0</v>
          </cell>
          <cell r="I83">
            <v>0</v>
          </cell>
          <cell r="K83">
            <v>0</v>
          </cell>
          <cell r="L83">
            <v>0</v>
          </cell>
          <cell r="M83">
            <v>0</v>
          </cell>
        </row>
        <row r="85">
          <cell r="F85">
            <v>0</v>
          </cell>
          <cell r="G85">
            <v>0</v>
          </cell>
          <cell r="I85">
            <v>0</v>
          </cell>
          <cell r="K85">
            <v>0</v>
          </cell>
          <cell r="L85">
            <v>0</v>
          </cell>
          <cell r="M85">
            <v>0</v>
          </cell>
        </row>
        <row r="94">
          <cell r="F94">
            <v>1</v>
          </cell>
          <cell r="G94">
            <v>948</v>
          </cell>
          <cell r="I94">
            <v>0</v>
          </cell>
          <cell r="K94">
            <v>0</v>
          </cell>
          <cell r="L94">
            <v>1</v>
          </cell>
          <cell r="M94">
            <v>948</v>
          </cell>
        </row>
        <row r="99">
          <cell r="F99">
            <v>0</v>
          </cell>
          <cell r="G99">
            <v>0</v>
          </cell>
          <cell r="I99">
            <v>0</v>
          </cell>
          <cell r="K99">
            <v>0</v>
          </cell>
          <cell r="L99">
            <v>0</v>
          </cell>
          <cell r="M99">
            <v>0</v>
          </cell>
        </row>
        <row r="112">
          <cell r="F112">
            <v>0</v>
          </cell>
          <cell r="G112">
            <v>0</v>
          </cell>
          <cell r="I112">
            <v>0</v>
          </cell>
          <cell r="K112">
            <v>0</v>
          </cell>
          <cell r="L112">
            <v>0</v>
          </cell>
          <cell r="M112">
            <v>0</v>
          </cell>
        </row>
        <row r="119">
          <cell r="F119">
            <v>0</v>
          </cell>
          <cell r="G119">
            <v>0</v>
          </cell>
          <cell r="I119">
            <v>0</v>
          </cell>
          <cell r="K119">
            <v>0</v>
          </cell>
          <cell r="L119">
            <v>0</v>
          </cell>
          <cell r="M119">
            <v>0</v>
          </cell>
        </row>
        <row r="127">
          <cell r="F127">
            <v>0</v>
          </cell>
          <cell r="G127">
            <v>0</v>
          </cell>
          <cell r="I127">
            <v>0</v>
          </cell>
          <cell r="K127">
            <v>0</v>
          </cell>
          <cell r="L127">
            <v>0</v>
          </cell>
          <cell r="M127">
            <v>0</v>
          </cell>
        </row>
        <row r="146">
          <cell r="F146">
            <v>0</v>
          </cell>
          <cell r="G146">
            <v>0</v>
          </cell>
          <cell r="I146">
            <v>0</v>
          </cell>
          <cell r="K146">
            <v>0</v>
          </cell>
          <cell r="L146">
            <v>0</v>
          </cell>
          <cell r="M146">
            <v>0</v>
          </cell>
        </row>
        <row r="147">
          <cell r="F147">
            <v>0</v>
          </cell>
          <cell r="G147">
            <v>0</v>
          </cell>
          <cell r="I147">
            <v>0</v>
          </cell>
          <cell r="K147">
            <v>0</v>
          </cell>
          <cell r="L147">
            <v>0</v>
          </cell>
          <cell r="M147">
            <v>0</v>
          </cell>
        </row>
        <row r="153">
          <cell r="F153">
            <v>0</v>
          </cell>
          <cell r="G153">
            <v>0</v>
          </cell>
          <cell r="I153">
            <v>0</v>
          </cell>
          <cell r="K153">
            <v>0</v>
          </cell>
          <cell r="L153">
            <v>0</v>
          </cell>
          <cell r="M153">
            <v>0</v>
          </cell>
        </row>
        <row r="159">
          <cell r="F159">
            <v>0</v>
          </cell>
          <cell r="G159">
            <v>0</v>
          </cell>
          <cell r="I159">
            <v>0</v>
          </cell>
          <cell r="K159">
            <v>0</v>
          </cell>
          <cell r="L159">
            <v>0</v>
          </cell>
          <cell r="M159">
            <v>0</v>
          </cell>
        </row>
        <row r="163">
          <cell r="F163">
            <v>0</v>
          </cell>
          <cell r="G163">
            <v>0</v>
          </cell>
          <cell r="H163">
            <v>3600</v>
          </cell>
          <cell r="I163">
            <v>9500.76</v>
          </cell>
          <cell r="K163">
            <v>0</v>
          </cell>
          <cell r="L163">
            <v>3600</v>
          </cell>
          <cell r="M163">
            <v>9500.76</v>
          </cell>
        </row>
        <row r="164">
          <cell r="F164">
            <v>0</v>
          </cell>
          <cell r="G164">
            <v>0</v>
          </cell>
          <cell r="I164">
            <v>0</v>
          </cell>
          <cell r="K164">
            <v>0</v>
          </cell>
          <cell r="L164">
            <v>0</v>
          </cell>
          <cell r="M164">
            <v>0</v>
          </cell>
        </row>
        <row r="166">
          <cell r="F166">
            <v>0</v>
          </cell>
          <cell r="G166">
            <v>0</v>
          </cell>
          <cell r="H166">
            <v>2400</v>
          </cell>
          <cell r="I166">
            <v>3055.0464000000002</v>
          </cell>
          <cell r="J166">
            <v>1500</v>
          </cell>
          <cell r="K166">
            <v>1909.404</v>
          </cell>
          <cell r="L166">
            <v>900</v>
          </cell>
          <cell r="M166">
            <v>1145.6424</v>
          </cell>
        </row>
        <row r="168">
          <cell r="F168">
            <v>0</v>
          </cell>
          <cell r="G168">
            <v>0</v>
          </cell>
          <cell r="H168">
            <v>3000</v>
          </cell>
          <cell r="I168">
            <v>26935.587</v>
          </cell>
          <cell r="J168">
            <v>1000</v>
          </cell>
          <cell r="K168">
            <v>8978.5290000000005</v>
          </cell>
          <cell r="L168">
            <v>2000</v>
          </cell>
          <cell r="M168">
            <v>17957.058000000001</v>
          </cell>
        </row>
        <row r="177">
          <cell r="F177">
            <v>0</v>
          </cell>
          <cell r="G177">
            <v>0</v>
          </cell>
          <cell r="I177">
            <v>0</v>
          </cell>
          <cell r="K177">
            <v>0</v>
          </cell>
          <cell r="L177">
            <v>0</v>
          </cell>
          <cell r="M177">
            <v>0</v>
          </cell>
        </row>
        <row r="181">
          <cell r="F181">
            <v>0</v>
          </cell>
          <cell r="G181">
            <v>0</v>
          </cell>
          <cell r="I181">
            <v>0</v>
          </cell>
          <cell r="K181">
            <v>0</v>
          </cell>
          <cell r="L181">
            <v>0</v>
          </cell>
          <cell r="M181">
            <v>0</v>
          </cell>
        </row>
        <row r="182">
          <cell r="F182">
            <v>0</v>
          </cell>
          <cell r="G182">
            <v>0</v>
          </cell>
          <cell r="I182">
            <v>0</v>
          </cell>
          <cell r="K182">
            <v>0</v>
          </cell>
          <cell r="L182">
            <v>0</v>
          </cell>
          <cell r="M182">
            <v>0</v>
          </cell>
        </row>
        <row r="183">
          <cell r="F183">
            <v>0</v>
          </cell>
          <cell r="G183">
            <v>0</v>
          </cell>
          <cell r="I183">
            <v>0</v>
          </cell>
          <cell r="K183">
            <v>0</v>
          </cell>
          <cell r="L183">
            <v>0</v>
          </cell>
          <cell r="M183">
            <v>0</v>
          </cell>
        </row>
        <row r="185">
          <cell r="F185">
            <v>0</v>
          </cell>
          <cell r="G185">
            <v>0</v>
          </cell>
          <cell r="I185">
            <v>0</v>
          </cell>
          <cell r="K185">
            <v>0</v>
          </cell>
          <cell r="L185">
            <v>0</v>
          </cell>
          <cell r="M185">
            <v>0</v>
          </cell>
        </row>
        <row r="187">
          <cell r="F187">
            <v>0</v>
          </cell>
          <cell r="G187">
            <v>0</v>
          </cell>
          <cell r="I187">
            <v>0</v>
          </cell>
          <cell r="K187">
            <v>0</v>
          </cell>
          <cell r="L187">
            <v>0</v>
          </cell>
          <cell r="M187">
            <v>0</v>
          </cell>
        </row>
        <row r="188">
          <cell r="F188">
            <v>0</v>
          </cell>
          <cell r="G188">
            <v>0</v>
          </cell>
          <cell r="I188">
            <v>0</v>
          </cell>
          <cell r="K188">
            <v>0</v>
          </cell>
          <cell r="L188">
            <v>0</v>
          </cell>
          <cell r="M188">
            <v>0</v>
          </cell>
        </row>
        <row r="190">
          <cell r="F190">
            <v>0</v>
          </cell>
          <cell r="G190">
            <v>0</v>
          </cell>
          <cell r="I190">
            <v>0</v>
          </cell>
          <cell r="K190">
            <v>0</v>
          </cell>
          <cell r="L190">
            <v>0</v>
          </cell>
          <cell r="M190">
            <v>0</v>
          </cell>
        </row>
        <row r="191">
          <cell r="F191">
            <v>0</v>
          </cell>
          <cell r="G191">
            <v>0</v>
          </cell>
          <cell r="I191">
            <v>0</v>
          </cell>
          <cell r="K191">
            <v>0</v>
          </cell>
          <cell r="L191">
            <v>0</v>
          </cell>
          <cell r="M191">
            <v>0</v>
          </cell>
        </row>
        <row r="192">
          <cell r="F192">
            <v>0</v>
          </cell>
          <cell r="G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</row>
        <row r="193">
          <cell r="F193">
            <v>120</v>
          </cell>
          <cell r="G193">
            <v>494.34960000000001</v>
          </cell>
          <cell r="I193">
            <v>0</v>
          </cell>
          <cell r="K193">
            <v>0</v>
          </cell>
          <cell r="L193">
            <v>120</v>
          </cell>
          <cell r="M193">
            <v>494.34960000000001</v>
          </cell>
        </row>
        <row r="194">
          <cell r="F194">
            <v>0</v>
          </cell>
          <cell r="G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</row>
        <row r="196">
          <cell r="F196">
            <v>50</v>
          </cell>
          <cell r="G196">
            <v>79.95</v>
          </cell>
          <cell r="I196">
            <v>0</v>
          </cell>
          <cell r="J196">
            <v>50</v>
          </cell>
          <cell r="K196">
            <v>79.95</v>
          </cell>
          <cell r="L196">
            <v>0</v>
          </cell>
          <cell r="M196">
            <v>0</v>
          </cell>
        </row>
        <row r="197">
          <cell r="F197">
            <v>0</v>
          </cell>
          <cell r="G197">
            <v>0</v>
          </cell>
          <cell r="I197">
            <v>0</v>
          </cell>
          <cell r="K197">
            <v>0</v>
          </cell>
          <cell r="L197">
            <v>0</v>
          </cell>
          <cell r="M197">
            <v>0</v>
          </cell>
        </row>
        <row r="198">
          <cell r="F198">
            <v>0</v>
          </cell>
          <cell r="G198">
            <v>0</v>
          </cell>
          <cell r="I198">
            <v>0</v>
          </cell>
          <cell r="K198">
            <v>0</v>
          </cell>
          <cell r="L198">
            <v>0</v>
          </cell>
          <cell r="M198">
            <v>0</v>
          </cell>
        </row>
        <row r="199">
          <cell r="F199">
            <v>0</v>
          </cell>
          <cell r="G199">
            <v>0</v>
          </cell>
          <cell r="I199">
            <v>0</v>
          </cell>
          <cell r="K199">
            <v>0</v>
          </cell>
          <cell r="L199">
            <v>0</v>
          </cell>
          <cell r="M199">
            <v>0</v>
          </cell>
        </row>
        <row r="200">
          <cell r="F200">
            <v>50</v>
          </cell>
          <cell r="G200">
            <v>1.5110000000000001</v>
          </cell>
          <cell r="I200">
            <v>0</v>
          </cell>
          <cell r="J200">
            <v>50</v>
          </cell>
          <cell r="K200">
            <v>1.5110000000000001</v>
          </cell>
          <cell r="L200">
            <v>0</v>
          </cell>
          <cell r="M200">
            <v>0</v>
          </cell>
        </row>
        <row r="201">
          <cell r="F201">
            <v>0</v>
          </cell>
          <cell r="G201">
            <v>0</v>
          </cell>
          <cell r="I201">
            <v>0</v>
          </cell>
          <cell r="K201">
            <v>0</v>
          </cell>
          <cell r="L201">
            <v>0</v>
          </cell>
          <cell r="M201">
            <v>0</v>
          </cell>
        </row>
        <row r="202">
          <cell r="F202">
            <v>300</v>
          </cell>
          <cell r="G202">
            <v>532.17599999999993</v>
          </cell>
          <cell r="I202">
            <v>0</v>
          </cell>
          <cell r="J202">
            <v>300</v>
          </cell>
          <cell r="K202">
            <v>532.17599999999993</v>
          </cell>
          <cell r="L202">
            <v>0</v>
          </cell>
          <cell r="M202">
            <v>0</v>
          </cell>
        </row>
        <row r="203"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K203">
            <v>0</v>
          </cell>
          <cell r="L203">
            <v>0</v>
          </cell>
          <cell r="M203">
            <v>0</v>
          </cell>
        </row>
        <row r="204">
          <cell r="F204">
            <v>0</v>
          </cell>
          <cell r="G204">
            <v>0</v>
          </cell>
          <cell r="I204">
            <v>0</v>
          </cell>
          <cell r="K204">
            <v>0</v>
          </cell>
          <cell r="L204">
            <v>0</v>
          </cell>
          <cell r="M204">
            <v>0</v>
          </cell>
        </row>
        <row r="205">
          <cell r="F205">
            <v>0</v>
          </cell>
          <cell r="G205">
            <v>0</v>
          </cell>
          <cell r="I205">
            <v>0</v>
          </cell>
          <cell r="K205">
            <v>0</v>
          </cell>
          <cell r="L205">
            <v>0</v>
          </cell>
          <cell r="M205">
            <v>0</v>
          </cell>
        </row>
        <row r="206">
          <cell r="F206">
            <v>0</v>
          </cell>
          <cell r="G206">
            <v>0</v>
          </cell>
          <cell r="I206">
            <v>0</v>
          </cell>
          <cell r="K206">
            <v>0</v>
          </cell>
          <cell r="L206">
            <v>0</v>
          </cell>
          <cell r="M206">
            <v>0</v>
          </cell>
        </row>
        <row r="207">
          <cell r="F207">
            <v>0</v>
          </cell>
          <cell r="G207">
            <v>0</v>
          </cell>
          <cell r="I207">
            <v>0</v>
          </cell>
          <cell r="K207">
            <v>0</v>
          </cell>
          <cell r="L207">
            <v>0</v>
          </cell>
          <cell r="M207">
            <v>0</v>
          </cell>
        </row>
        <row r="208">
          <cell r="F208">
            <v>0</v>
          </cell>
          <cell r="G208">
            <v>0</v>
          </cell>
          <cell r="I208">
            <v>0</v>
          </cell>
          <cell r="K208">
            <v>0</v>
          </cell>
          <cell r="L208">
            <v>0</v>
          </cell>
          <cell r="M208">
            <v>0</v>
          </cell>
        </row>
        <row r="210">
          <cell r="I210">
            <v>0</v>
          </cell>
        </row>
      </sheetData>
      <sheetData sheetId="1">
        <row r="5">
          <cell r="F5">
            <v>0</v>
          </cell>
          <cell r="G5">
            <v>0</v>
          </cell>
          <cell r="I5">
            <v>0</v>
          </cell>
          <cell r="K5">
            <v>0</v>
          </cell>
          <cell r="L5">
            <v>0</v>
          </cell>
          <cell r="M5">
            <v>0</v>
          </cell>
        </row>
        <row r="6">
          <cell r="F6">
            <v>0</v>
          </cell>
          <cell r="G6">
            <v>0</v>
          </cell>
          <cell r="I6">
            <v>0</v>
          </cell>
          <cell r="K6">
            <v>0</v>
          </cell>
          <cell r="L6">
            <v>0</v>
          </cell>
          <cell r="M6">
            <v>0</v>
          </cell>
        </row>
        <row r="7">
          <cell r="F7">
            <v>0</v>
          </cell>
          <cell r="G7">
            <v>0</v>
          </cell>
          <cell r="I7">
            <v>0</v>
          </cell>
          <cell r="K7">
            <v>0</v>
          </cell>
          <cell r="L7">
            <v>0</v>
          </cell>
          <cell r="M7">
            <v>0</v>
          </cell>
        </row>
        <row r="9">
          <cell r="F9">
            <v>0</v>
          </cell>
          <cell r="G9">
            <v>0</v>
          </cell>
          <cell r="I9">
            <v>0</v>
          </cell>
          <cell r="K9">
            <v>0</v>
          </cell>
          <cell r="L9">
            <v>0</v>
          </cell>
          <cell r="M9">
            <v>0</v>
          </cell>
        </row>
        <row r="11">
          <cell r="F11">
            <v>0</v>
          </cell>
          <cell r="G11">
            <v>0</v>
          </cell>
          <cell r="I11">
            <v>0</v>
          </cell>
          <cell r="K11">
            <v>0</v>
          </cell>
          <cell r="L11">
            <v>0</v>
          </cell>
          <cell r="M11">
            <v>0</v>
          </cell>
        </row>
        <row r="12">
          <cell r="F12">
            <v>0</v>
          </cell>
          <cell r="G12">
            <v>0</v>
          </cell>
          <cell r="I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F13">
            <v>0</v>
          </cell>
          <cell r="G13">
            <v>0</v>
          </cell>
          <cell r="I13">
            <v>0</v>
          </cell>
          <cell r="K13">
            <v>0</v>
          </cell>
          <cell r="L13">
            <v>0</v>
          </cell>
          <cell r="M13">
            <v>0</v>
          </cell>
        </row>
        <row r="14">
          <cell r="F14">
            <v>0</v>
          </cell>
          <cell r="G14">
            <v>0</v>
          </cell>
          <cell r="I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F15">
            <v>0</v>
          </cell>
          <cell r="G15">
            <v>0</v>
          </cell>
          <cell r="I15">
            <v>0</v>
          </cell>
          <cell r="K15">
            <v>0</v>
          </cell>
          <cell r="L15">
            <v>0</v>
          </cell>
          <cell r="M15">
            <v>0</v>
          </cell>
        </row>
        <row r="19">
          <cell r="F19">
            <v>0</v>
          </cell>
          <cell r="G19">
            <v>0</v>
          </cell>
          <cell r="I19">
            <v>0</v>
          </cell>
          <cell r="K19">
            <v>0</v>
          </cell>
          <cell r="L19">
            <v>0</v>
          </cell>
          <cell r="M19">
            <v>0</v>
          </cell>
        </row>
        <row r="20">
          <cell r="F20">
            <v>0</v>
          </cell>
          <cell r="G20">
            <v>0</v>
          </cell>
          <cell r="I20">
            <v>0</v>
          </cell>
          <cell r="K20">
            <v>0</v>
          </cell>
          <cell r="L20">
            <v>0</v>
          </cell>
          <cell r="M20">
            <v>0</v>
          </cell>
        </row>
        <row r="21">
          <cell r="F21">
            <v>0</v>
          </cell>
          <cell r="G21">
            <v>0</v>
          </cell>
          <cell r="I21">
            <v>0</v>
          </cell>
          <cell r="K21">
            <v>0</v>
          </cell>
          <cell r="L21">
            <v>0</v>
          </cell>
          <cell r="M21">
            <v>0</v>
          </cell>
        </row>
        <row r="24">
          <cell r="F24">
            <v>0</v>
          </cell>
          <cell r="G24">
            <v>0</v>
          </cell>
          <cell r="I24">
            <v>0</v>
          </cell>
          <cell r="K24">
            <v>0</v>
          </cell>
          <cell r="L24">
            <v>0</v>
          </cell>
          <cell r="M24">
            <v>0</v>
          </cell>
        </row>
        <row r="26">
          <cell r="F26">
            <v>0</v>
          </cell>
          <cell r="G26">
            <v>0</v>
          </cell>
          <cell r="I26">
            <v>0</v>
          </cell>
          <cell r="K26">
            <v>0</v>
          </cell>
          <cell r="L26">
            <v>0</v>
          </cell>
          <cell r="M26">
            <v>0</v>
          </cell>
        </row>
        <row r="28">
          <cell r="F28">
            <v>1</v>
          </cell>
          <cell r="G28">
            <v>1</v>
          </cell>
          <cell r="I28">
            <v>0</v>
          </cell>
          <cell r="K28">
            <v>0</v>
          </cell>
          <cell r="L28">
            <v>1</v>
          </cell>
          <cell r="M28">
            <v>1</v>
          </cell>
        </row>
        <row r="32">
          <cell r="F32">
            <v>0</v>
          </cell>
          <cell r="G32">
            <v>0</v>
          </cell>
          <cell r="I32">
            <v>0</v>
          </cell>
          <cell r="K32">
            <v>0</v>
          </cell>
          <cell r="L32">
            <v>0</v>
          </cell>
          <cell r="M32">
            <v>0</v>
          </cell>
        </row>
        <row r="39">
          <cell r="F39">
            <v>10</v>
          </cell>
          <cell r="G39">
            <v>10</v>
          </cell>
          <cell r="I39">
            <v>0</v>
          </cell>
          <cell r="J39">
            <v>10</v>
          </cell>
          <cell r="K39">
            <v>10</v>
          </cell>
          <cell r="L39">
            <v>0</v>
          </cell>
          <cell r="M39">
            <v>0</v>
          </cell>
        </row>
        <row r="40">
          <cell r="F40">
            <v>0</v>
          </cell>
          <cell r="G40">
            <v>0</v>
          </cell>
          <cell r="I40">
            <v>0</v>
          </cell>
          <cell r="K40">
            <v>0</v>
          </cell>
          <cell r="L40">
            <v>0</v>
          </cell>
          <cell r="M40">
            <v>0</v>
          </cell>
        </row>
        <row r="43">
          <cell r="F43">
            <v>0</v>
          </cell>
          <cell r="G43">
            <v>0</v>
          </cell>
          <cell r="I43">
            <v>0</v>
          </cell>
          <cell r="K43">
            <v>0</v>
          </cell>
          <cell r="L43">
            <v>0</v>
          </cell>
          <cell r="M43">
            <v>0</v>
          </cell>
        </row>
        <row r="45">
          <cell r="F45">
            <v>0</v>
          </cell>
          <cell r="G45">
            <v>0</v>
          </cell>
          <cell r="I45">
            <v>0</v>
          </cell>
          <cell r="K45">
            <v>0</v>
          </cell>
          <cell r="L45">
            <v>0</v>
          </cell>
          <cell r="M45">
            <v>0</v>
          </cell>
        </row>
        <row r="50">
          <cell r="F50">
            <v>0</v>
          </cell>
          <cell r="G50">
            <v>0</v>
          </cell>
          <cell r="H50">
            <v>0</v>
          </cell>
          <cell r="I50">
            <v>0</v>
          </cell>
          <cell r="K50">
            <v>0</v>
          </cell>
          <cell r="L50">
            <v>0</v>
          </cell>
          <cell r="M50">
            <v>0</v>
          </cell>
        </row>
        <row r="55">
          <cell r="F55">
            <v>0</v>
          </cell>
          <cell r="G55">
            <v>0</v>
          </cell>
          <cell r="I55">
            <v>0</v>
          </cell>
          <cell r="K55">
            <v>0</v>
          </cell>
          <cell r="L55">
            <v>0</v>
          </cell>
          <cell r="M55">
            <v>0</v>
          </cell>
        </row>
        <row r="58">
          <cell r="F58">
            <v>0</v>
          </cell>
          <cell r="G58">
            <v>0</v>
          </cell>
          <cell r="I58">
            <v>0</v>
          </cell>
          <cell r="K58">
            <v>0</v>
          </cell>
          <cell r="L58">
            <v>0</v>
          </cell>
          <cell r="M58">
            <v>0</v>
          </cell>
        </row>
        <row r="63">
          <cell r="F63">
            <v>0</v>
          </cell>
          <cell r="G63">
            <v>0</v>
          </cell>
          <cell r="I63">
            <v>0</v>
          </cell>
          <cell r="K63">
            <v>0</v>
          </cell>
          <cell r="L63">
            <v>0</v>
          </cell>
          <cell r="M63">
            <v>0</v>
          </cell>
        </row>
        <row r="65">
          <cell r="F65">
            <v>0</v>
          </cell>
          <cell r="G65">
            <v>0</v>
          </cell>
          <cell r="I65">
            <v>0</v>
          </cell>
          <cell r="K65">
            <v>0</v>
          </cell>
          <cell r="L65">
            <v>0</v>
          </cell>
          <cell r="M65">
            <v>0</v>
          </cell>
        </row>
        <row r="77">
          <cell r="F77">
            <v>0</v>
          </cell>
          <cell r="G77">
            <v>0</v>
          </cell>
          <cell r="I77">
            <v>0</v>
          </cell>
          <cell r="K77">
            <v>0</v>
          </cell>
          <cell r="L77">
            <v>0</v>
          </cell>
          <cell r="M77">
            <v>0</v>
          </cell>
        </row>
        <row r="83">
          <cell r="F83">
            <v>0</v>
          </cell>
          <cell r="G83">
            <v>0</v>
          </cell>
          <cell r="I83">
            <v>0</v>
          </cell>
          <cell r="K83">
            <v>0</v>
          </cell>
          <cell r="L83">
            <v>0</v>
          </cell>
          <cell r="M83">
            <v>0</v>
          </cell>
        </row>
        <row r="85">
          <cell r="F85">
            <v>0</v>
          </cell>
          <cell r="G85">
            <v>0</v>
          </cell>
          <cell r="I85">
            <v>0</v>
          </cell>
          <cell r="K85">
            <v>0</v>
          </cell>
          <cell r="L85">
            <v>0</v>
          </cell>
          <cell r="M85">
            <v>0</v>
          </cell>
        </row>
        <row r="94">
          <cell r="F94">
            <v>1</v>
          </cell>
          <cell r="G94">
            <v>948</v>
          </cell>
          <cell r="I94">
            <v>0</v>
          </cell>
          <cell r="K94">
            <v>0</v>
          </cell>
          <cell r="L94">
            <v>1</v>
          </cell>
          <cell r="M94">
            <v>948</v>
          </cell>
        </row>
        <row r="99">
          <cell r="F99">
            <v>6</v>
          </cell>
          <cell r="G99">
            <v>6</v>
          </cell>
          <cell r="I99">
            <v>0</v>
          </cell>
          <cell r="J99">
            <v>2</v>
          </cell>
          <cell r="K99">
            <v>2</v>
          </cell>
          <cell r="L99">
            <v>4</v>
          </cell>
          <cell r="M99">
            <v>4</v>
          </cell>
        </row>
        <row r="112">
          <cell r="F112">
            <v>0</v>
          </cell>
          <cell r="G112">
            <v>0</v>
          </cell>
          <cell r="I112">
            <v>0</v>
          </cell>
          <cell r="K112">
            <v>0</v>
          </cell>
          <cell r="L112">
            <v>0</v>
          </cell>
          <cell r="M112">
            <v>0</v>
          </cell>
        </row>
        <row r="119">
          <cell r="F119">
            <v>0</v>
          </cell>
          <cell r="G119">
            <v>0</v>
          </cell>
          <cell r="I119">
            <v>0</v>
          </cell>
          <cell r="K119">
            <v>0</v>
          </cell>
          <cell r="L119">
            <v>0</v>
          </cell>
          <cell r="M119">
            <v>0</v>
          </cell>
        </row>
        <row r="127">
          <cell r="F127">
            <v>0</v>
          </cell>
          <cell r="G127">
            <v>0</v>
          </cell>
          <cell r="I127">
            <v>0</v>
          </cell>
          <cell r="K127">
            <v>0</v>
          </cell>
          <cell r="L127">
            <v>0</v>
          </cell>
          <cell r="M127">
            <v>0</v>
          </cell>
        </row>
        <row r="146">
          <cell r="F146">
            <v>0</v>
          </cell>
          <cell r="G146">
            <v>0</v>
          </cell>
          <cell r="I146">
            <v>0</v>
          </cell>
          <cell r="K146">
            <v>0</v>
          </cell>
          <cell r="L146">
            <v>0</v>
          </cell>
          <cell r="M146">
            <v>0</v>
          </cell>
        </row>
        <row r="147">
          <cell r="F147">
            <v>0</v>
          </cell>
          <cell r="G147">
            <v>0</v>
          </cell>
          <cell r="I147">
            <v>0</v>
          </cell>
          <cell r="K147">
            <v>0</v>
          </cell>
          <cell r="L147">
            <v>0</v>
          </cell>
          <cell r="M147">
            <v>0</v>
          </cell>
        </row>
        <row r="153">
          <cell r="F153">
            <v>0</v>
          </cell>
          <cell r="G153">
            <v>0</v>
          </cell>
          <cell r="I153">
            <v>0</v>
          </cell>
          <cell r="K153">
            <v>0</v>
          </cell>
          <cell r="L153">
            <v>0</v>
          </cell>
          <cell r="M153">
            <v>0</v>
          </cell>
        </row>
        <row r="159">
          <cell r="F159">
            <v>0</v>
          </cell>
          <cell r="G159">
            <v>0</v>
          </cell>
          <cell r="I159">
            <v>0</v>
          </cell>
          <cell r="K159">
            <v>0</v>
          </cell>
          <cell r="L159">
            <v>0</v>
          </cell>
          <cell r="M159">
            <v>0</v>
          </cell>
        </row>
        <row r="163">
          <cell r="F163">
            <v>0</v>
          </cell>
          <cell r="G163">
            <v>0</v>
          </cell>
          <cell r="H163">
            <v>2400</v>
          </cell>
          <cell r="I163">
            <v>6333.84</v>
          </cell>
          <cell r="K163">
            <v>0</v>
          </cell>
          <cell r="L163">
            <v>2400</v>
          </cell>
          <cell r="M163">
            <v>6333.84</v>
          </cell>
        </row>
        <row r="164">
          <cell r="F164">
            <v>0</v>
          </cell>
          <cell r="G164">
            <v>0</v>
          </cell>
          <cell r="I164">
            <v>0</v>
          </cell>
          <cell r="K164">
            <v>0</v>
          </cell>
          <cell r="L164">
            <v>0</v>
          </cell>
          <cell r="M164">
            <v>0</v>
          </cell>
        </row>
        <row r="166">
          <cell r="F166">
            <v>0</v>
          </cell>
          <cell r="G166">
            <v>0</v>
          </cell>
          <cell r="H166">
            <v>2400</v>
          </cell>
          <cell r="I166">
            <v>3055.0464000000002</v>
          </cell>
          <cell r="K166">
            <v>0</v>
          </cell>
          <cell r="L166">
            <v>2400</v>
          </cell>
          <cell r="M166">
            <v>3055.0464000000002</v>
          </cell>
        </row>
        <row r="168">
          <cell r="F168">
            <v>0</v>
          </cell>
          <cell r="G168">
            <v>0</v>
          </cell>
          <cell r="H168">
            <v>1500</v>
          </cell>
          <cell r="I168">
            <v>13467.7935</v>
          </cell>
          <cell r="K168">
            <v>0</v>
          </cell>
          <cell r="L168">
            <v>1500</v>
          </cell>
          <cell r="M168">
            <v>13467.7935</v>
          </cell>
        </row>
        <row r="177">
          <cell r="F177">
            <v>0</v>
          </cell>
          <cell r="G177">
            <v>0</v>
          </cell>
          <cell r="I177">
            <v>0</v>
          </cell>
          <cell r="K177">
            <v>0</v>
          </cell>
          <cell r="L177">
            <v>0</v>
          </cell>
          <cell r="M177">
            <v>0</v>
          </cell>
        </row>
        <row r="181">
          <cell r="F181">
            <v>0</v>
          </cell>
          <cell r="G181">
            <v>0</v>
          </cell>
          <cell r="I181">
            <v>0</v>
          </cell>
          <cell r="K181">
            <v>0</v>
          </cell>
          <cell r="L181">
            <v>0</v>
          </cell>
          <cell r="M181">
            <v>0</v>
          </cell>
        </row>
        <row r="182">
          <cell r="F182">
            <v>0</v>
          </cell>
          <cell r="G182">
            <v>0</v>
          </cell>
          <cell r="I182">
            <v>0</v>
          </cell>
          <cell r="K182">
            <v>0</v>
          </cell>
          <cell r="L182">
            <v>0</v>
          </cell>
          <cell r="M182">
            <v>0</v>
          </cell>
        </row>
        <row r="183">
          <cell r="F183">
            <v>0</v>
          </cell>
          <cell r="G183">
            <v>0</v>
          </cell>
          <cell r="I183">
            <v>0</v>
          </cell>
          <cell r="K183">
            <v>0</v>
          </cell>
          <cell r="L183">
            <v>0</v>
          </cell>
          <cell r="M183">
            <v>0</v>
          </cell>
        </row>
        <row r="185">
          <cell r="F185">
            <v>0</v>
          </cell>
          <cell r="G185">
            <v>0</v>
          </cell>
          <cell r="I185">
            <v>0</v>
          </cell>
          <cell r="K185">
            <v>0</v>
          </cell>
          <cell r="L185">
            <v>0</v>
          </cell>
          <cell r="M185">
            <v>0</v>
          </cell>
        </row>
        <row r="187">
          <cell r="F187">
            <v>0</v>
          </cell>
          <cell r="G187">
            <v>0</v>
          </cell>
          <cell r="I187">
            <v>0</v>
          </cell>
          <cell r="K187">
            <v>0</v>
          </cell>
          <cell r="L187">
            <v>0</v>
          </cell>
          <cell r="M187">
            <v>0</v>
          </cell>
        </row>
        <row r="188">
          <cell r="F188">
            <v>0</v>
          </cell>
          <cell r="G188">
            <v>0</v>
          </cell>
          <cell r="I188">
            <v>0</v>
          </cell>
          <cell r="K188">
            <v>0</v>
          </cell>
          <cell r="L188">
            <v>0</v>
          </cell>
          <cell r="M188">
            <v>0</v>
          </cell>
        </row>
        <row r="190">
          <cell r="F190">
            <v>0</v>
          </cell>
          <cell r="G190">
            <v>0</v>
          </cell>
          <cell r="I190">
            <v>0</v>
          </cell>
          <cell r="K190">
            <v>0</v>
          </cell>
          <cell r="L190">
            <v>0</v>
          </cell>
          <cell r="M190">
            <v>0</v>
          </cell>
        </row>
        <row r="191">
          <cell r="F191">
            <v>0</v>
          </cell>
          <cell r="G191">
            <v>0</v>
          </cell>
          <cell r="I191">
            <v>0</v>
          </cell>
          <cell r="K191">
            <v>0</v>
          </cell>
          <cell r="L191">
            <v>0</v>
          </cell>
          <cell r="M191">
            <v>0</v>
          </cell>
        </row>
        <row r="192">
          <cell r="F192">
            <v>0</v>
          </cell>
          <cell r="G192">
            <v>0</v>
          </cell>
          <cell r="I192">
            <v>0</v>
          </cell>
          <cell r="K192">
            <v>0</v>
          </cell>
          <cell r="L192">
            <v>0</v>
          </cell>
          <cell r="M192">
            <v>0</v>
          </cell>
        </row>
        <row r="193">
          <cell r="F193">
            <v>96</v>
          </cell>
          <cell r="G193">
            <v>395.47968000000003</v>
          </cell>
          <cell r="I193">
            <v>0</v>
          </cell>
          <cell r="K193">
            <v>0</v>
          </cell>
          <cell r="L193">
            <v>96</v>
          </cell>
          <cell r="M193">
            <v>395.47968000000003</v>
          </cell>
        </row>
        <row r="194">
          <cell r="F194">
            <v>0</v>
          </cell>
          <cell r="G194">
            <v>0</v>
          </cell>
          <cell r="I194">
            <v>0</v>
          </cell>
          <cell r="K194">
            <v>0</v>
          </cell>
          <cell r="L194">
            <v>0</v>
          </cell>
          <cell r="M194">
            <v>0</v>
          </cell>
        </row>
        <row r="196">
          <cell r="F196">
            <v>40</v>
          </cell>
          <cell r="G196">
            <v>63.96</v>
          </cell>
          <cell r="I196">
            <v>0</v>
          </cell>
          <cell r="J196">
            <v>40</v>
          </cell>
          <cell r="K196">
            <v>63.96</v>
          </cell>
          <cell r="L196">
            <v>0</v>
          </cell>
          <cell r="M196">
            <v>0</v>
          </cell>
        </row>
        <row r="197">
          <cell r="F197">
            <v>0</v>
          </cell>
          <cell r="G197">
            <v>0</v>
          </cell>
          <cell r="I197">
            <v>0</v>
          </cell>
          <cell r="K197">
            <v>0</v>
          </cell>
          <cell r="L197">
            <v>0</v>
          </cell>
          <cell r="M197">
            <v>0</v>
          </cell>
        </row>
        <row r="198">
          <cell r="F198">
            <v>2</v>
          </cell>
          <cell r="G198">
            <v>161.66</v>
          </cell>
          <cell r="I198">
            <v>0</v>
          </cell>
          <cell r="J198">
            <v>2</v>
          </cell>
          <cell r="K198">
            <v>161.66</v>
          </cell>
          <cell r="L198">
            <v>0</v>
          </cell>
          <cell r="M198">
            <v>0</v>
          </cell>
        </row>
        <row r="199">
          <cell r="F199">
            <v>1</v>
          </cell>
          <cell r="G199">
            <v>132.19999999999999</v>
          </cell>
          <cell r="I199">
            <v>0</v>
          </cell>
          <cell r="J199">
            <v>1</v>
          </cell>
          <cell r="K199">
            <v>132.19999999999999</v>
          </cell>
          <cell r="L199">
            <v>0</v>
          </cell>
          <cell r="M199">
            <v>0</v>
          </cell>
        </row>
        <row r="200">
          <cell r="F200">
            <v>0</v>
          </cell>
          <cell r="G200">
            <v>0</v>
          </cell>
          <cell r="I200">
            <v>0</v>
          </cell>
          <cell r="K200">
            <v>0</v>
          </cell>
          <cell r="L200">
            <v>0</v>
          </cell>
          <cell r="M200">
            <v>0</v>
          </cell>
        </row>
        <row r="201">
          <cell r="F201">
            <v>3</v>
          </cell>
          <cell r="G201">
            <v>32.369999999999997</v>
          </cell>
          <cell r="I201">
            <v>0</v>
          </cell>
          <cell r="J201">
            <v>3</v>
          </cell>
          <cell r="K201">
            <v>32.369999999999997</v>
          </cell>
          <cell r="L201">
            <v>0</v>
          </cell>
          <cell r="M201">
            <v>0</v>
          </cell>
        </row>
        <row r="202">
          <cell r="F202">
            <v>0</v>
          </cell>
          <cell r="G202">
            <v>0</v>
          </cell>
          <cell r="I202">
            <v>0</v>
          </cell>
          <cell r="K202">
            <v>0</v>
          </cell>
          <cell r="L202">
            <v>0</v>
          </cell>
          <cell r="M202">
            <v>0</v>
          </cell>
        </row>
        <row r="203">
          <cell r="F203">
            <v>0</v>
          </cell>
          <cell r="G203">
            <v>0</v>
          </cell>
          <cell r="I203">
            <v>0</v>
          </cell>
          <cell r="K203">
            <v>0</v>
          </cell>
          <cell r="L203">
            <v>0</v>
          </cell>
          <cell r="M203">
            <v>0</v>
          </cell>
        </row>
        <row r="204">
          <cell r="F204">
            <v>0</v>
          </cell>
          <cell r="G204">
            <v>0</v>
          </cell>
          <cell r="I204">
            <v>0</v>
          </cell>
          <cell r="K204">
            <v>0</v>
          </cell>
          <cell r="L204">
            <v>0</v>
          </cell>
          <cell r="M204">
            <v>0</v>
          </cell>
        </row>
        <row r="205">
          <cell r="F205">
            <v>2</v>
          </cell>
          <cell r="G205">
            <v>211.68</v>
          </cell>
          <cell r="I205">
            <v>0</v>
          </cell>
          <cell r="J205">
            <v>2</v>
          </cell>
          <cell r="K205">
            <v>211.68</v>
          </cell>
          <cell r="L205">
            <v>0</v>
          </cell>
          <cell r="M205">
            <v>0</v>
          </cell>
        </row>
        <row r="206">
          <cell r="F206">
            <v>0</v>
          </cell>
          <cell r="G206">
            <v>0</v>
          </cell>
          <cell r="I206">
            <v>0</v>
          </cell>
          <cell r="K206">
            <v>0</v>
          </cell>
          <cell r="L206">
            <v>0</v>
          </cell>
          <cell r="M206">
            <v>0</v>
          </cell>
        </row>
        <row r="207">
          <cell r="F207">
            <v>0</v>
          </cell>
          <cell r="G207">
            <v>0</v>
          </cell>
          <cell r="I207">
            <v>0</v>
          </cell>
          <cell r="K207">
            <v>0</v>
          </cell>
          <cell r="L207">
            <v>0</v>
          </cell>
          <cell r="M207">
            <v>0</v>
          </cell>
        </row>
        <row r="208">
          <cell r="F208">
            <v>1000</v>
          </cell>
          <cell r="G208">
            <v>212.96</v>
          </cell>
          <cell r="I208">
            <v>0</v>
          </cell>
          <cell r="J208">
            <v>1000</v>
          </cell>
          <cell r="K208">
            <v>212.96</v>
          </cell>
          <cell r="L208">
            <v>0</v>
          </cell>
          <cell r="M208">
            <v>0</v>
          </cell>
        </row>
        <row r="210">
          <cell r="I210">
            <v>0</v>
          </cell>
        </row>
      </sheetData>
      <sheetData sheetId="2">
        <row r="5">
          <cell r="G5">
            <v>0</v>
          </cell>
          <cell r="H5">
            <v>0</v>
          </cell>
          <cell r="J5">
            <v>0</v>
          </cell>
          <cell r="L5">
            <v>0</v>
          </cell>
          <cell r="M5">
            <v>0</v>
          </cell>
          <cell r="N5">
            <v>0</v>
          </cell>
        </row>
        <row r="6">
          <cell r="G6">
            <v>0</v>
          </cell>
          <cell r="H6">
            <v>0</v>
          </cell>
          <cell r="J6">
            <v>0</v>
          </cell>
          <cell r="L6">
            <v>0</v>
          </cell>
          <cell r="M6">
            <v>0</v>
          </cell>
          <cell r="N6">
            <v>0</v>
          </cell>
        </row>
        <row r="7">
          <cell r="G7">
            <v>0</v>
          </cell>
          <cell r="H7">
            <v>0</v>
          </cell>
          <cell r="J7">
            <v>0</v>
          </cell>
          <cell r="L7">
            <v>0</v>
          </cell>
          <cell r="M7">
            <v>0</v>
          </cell>
          <cell r="N7">
            <v>0</v>
          </cell>
        </row>
        <row r="9">
          <cell r="G9">
            <v>0</v>
          </cell>
          <cell r="H9">
            <v>0</v>
          </cell>
          <cell r="J9">
            <v>0</v>
          </cell>
          <cell r="L9">
            <v>0</v>
          </cell>
          <cell r="M9">
            <v>0</v>
          </cell>
          <cell r="N9">
            <v>0</v>
          </cell>
        </row>
        <row r="11">
          <cell r="G11">
            <v>0</v>
          </cell>
          <cell r="H11">
            <v>0</v>
          </cell>
          <cell r="J11">
            <v>0</v>
          </cell>
          <cell r="L11">
            <v>0</v>
          </cell>
          <cell r="M11">
            <v>0</v>
          </cell>
          <cell r="N11">
            <v>0</v>
          </cell>
        </row>
        <row r="12">
          <cell r="G12">
            <v>0</v>
          </cell>
          <cell r="H12">
            <v>0</v>
          </cell>
          <cell r="J12">
            <v>0</v>
          </cell>
          <cell r="L12">
            <v>0</v>
          </cell>
          <cell r="M12">
            <v>0</v>
          </cell>
          <cell r="N12">
            <v>0</v>
          </cell>
        </row>
        <row r="13">
          <cell r="G13">
            <v>0</v>
          </cell>
          <cell r="H13">
            <v>0</v>
          </cell>
          <cell r="J13">
            <v>0</v>
          </cell>
          <cell r="L13">
            <v>0</v>
          </cell>
          <cell r="M13">
            <v>0</v>
          </cell>
          <cell r="N13">
            <v>0</v>
          </cell>
        </row>
        <row r="14">
          <cell r="G14">
            <v>0</v>
          </cell>
          <cell r="H14">
            <v>0</v>
          </cell>
          <cell r="J14">
            <v>0</v>
          </cell>
          <cell r="L14">
            <v>0</v>
          </cell>
          <cell r="M14">
            <v>0</v>
          </cell>
          <cell r="N14">
            <v>0</v>
          </cell>
        </row>
        <row r="15">
          <cell r="G15">
            <v>0.30000000000000004</v>
          </cell>
          <cell r="H15">
            <v>0.30000000000000004</v>
          </cell>
          <cell r="J15">
            <v>0</v>
          </cell>
          <cell r="L15">
            <v>0</v>
          </cell>
          <cell r="M15">
            <v>0.30000000000000004</v>
          </cell>
          <cell r="N15">
            <v>0.30000000000000004</v>
          </cell>
        </row>
        <row r="19">
          <cell r="G19">
            <v>0</v>
          </cell>
          <cell r="H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G20">
            <v>0</v>
          </cell>
          <cell r="H20">
            <v>0</v>
          </cell>
          <cell r="J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G21">
            <v>0</v>
          </cell>
          <cell r="H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</row>
        <row r="24">
          <cell r="G24">
            <v>0</v>
          </cell>
          <cell r="H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</row>
        <row r="26">
          <cell r="G26">
            <v>0</v>
          </cell>
          <cell r="H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</row>
        <row r="28">
          <cell r="G28">
            <v>1</v>
          </cell>
          <cell r="H28">
            <v>1</v>
          </cell>
          <cell r="J28">
            <v>0</v>
          </cell>
          <cell r="L28">
            <v>0</v>
          </cell>
          <cell r="M28">
            <v>1</v>
          </cell>
          <cell r="N28">
            <v>1</v>
          </cell>
        </row>
        <row r="32">
          <cell r="G32">
            <v>0</v>
          </cell>
          <cell r="H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</row>
        <row r="39">
          <cell r="G39">
            <v>0</v>
          </cell>
          <cell r="H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</row>
        <row r="40">
          <cell r="G40">
            <v>0</v>
          </cell>
          <cell r="H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</row>
        <row r="43">
          <cell r="G43">
            <v>0</v>
          </cell>
          <cell r="H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</row>
        <row r="45">
          <cell r="G45">
            <v>0</v>
          </cell>
          <cell r="H45">
            <v>0</v>
          </cell>
          <cell r="J45">
            <v>0</v>
          </cell>
          <cell r="L45">
            <v>0</v>
          </cell>
          <cell r="M45">
            <v>0</v>
          </cell>
          <cell r="N45">
            <v>0</v>
          </cell>
        </row>
        <row r="50">
          <cell r="G50">
            <v>0</v>
          </cell>
          <cell r="H50">
            <v>0</v>
          </cell>
          <cell r="J50">
            <v>0</v>
          </cell>
          <cell r="L50">
            <v>0</v>
          </cell>
          <cell r="M50">
            <v>0</v>
          </cell>
          <cell r="N50">
            <v>0</v>
          </cell>
        </row>
        <row r="55">
          <cell r="G55">
            <v>10</v>
          </cell>
          <cell r="H55">
            <v>1913.6000000000001</v>
          </cell>
          <cell r="J55">
            <v>0</v>
          </cell>
          <cell r="L55">
            <v>0</v>
          </cell>
          <cell r="M55">
            <v>10</v>
          </cell>
          <cell r="N55">
            <v>1913.6000000000001</v>
          </cell>
        </row>
        <row r="58">
          <cell r="G58">
            <v>0</v>
          </cell>
          <cell r="H58">
            <v>0</v>
          </cell>
          <cell r="J58">
            <v>0</v>
          </cell>
          <cell r="L58">
            <v>0</v>
          </cell>
          <cell r="M58">
            <v>0</v>
          </cell>
          <cell r="N58">
            <v>0</v>
          </cell>
        </row>
        <row r="63">
          <cell r="G63">
            <v>0</v>
          </cell>
          <cell r="H63">
            <v>0</v>
          </cell>
          <cell r="J63">
            <v>0</v>
          </cell>
          <cell r="L63">
            <v>0</v>
          </cell>
          <cell r="M63">
            <v>0</v>
          </cell>
          <cell r="N63">
            <v>0</v>
          </cell>
        </row>
        <row r="65">
          <cell r="G65">
            <v>0</v>
          </cell>
          <cell r="H65">
            <v>0</v>
          </cell>
          <cell r="J65">
            <v>0</v>
          </cell>
          <cell r="L65">
            <v>0</v>
          </cell>
          <cell r="M65">
            <v>0</v>
          </cell>
          <cell r="N65">
            <v>0</v>
          </cell>
        </row>
        <row r="77">
          <cell r="G77">
            <v>0</v>
          </cell>
          <cell r="H77">
            <v>0</v>
          </cell>
          <cell r="J77">
            <v>0</v>
          </cell>
          <cell r="L77">
            <v>0</v>
          </cell>
          <cell r="M77">
            <v>0</v>
          </cell>
          <cell r="N77">
            <v>0</v>
          </cell>
        </row>
        <row r="83">
          <cell r="G83">
            <v>0</v>
          </cell>
          <cell r="H83">
            <v>0</v>
          </cell>
          <cell r="J83">
            <v>0</v>
          </cell>
          <cell r="L83">
            <v>0</v>
          </cell>
          <cell r="M83">
            <v>0</v>
          </cell>
          <cell r="N83">
            <v>0</v>
          </cell>
        </row>
        <row r="85">
          <cell r="G85">
            <v>0</v>
          </cell>
          <cell r="H85">
            <v>0</v>
          </cell>
          <cell r="J85">
            <v>0</v>
          </cell>
          <cell r="L85">
            <v>0</v>
          </cell>
          <cell r="M85">
            <v>0</v>
          </cell>
          <cell r="N85">
            <v>0</v>
          </cell>
        </row>
        <row r="94">
          <cell r="G94">
            <v>0</v>
          </cell>
          <cell r="H94">
            <v>0</v>
          </cell>
          <cell r="J94">
            <v>0</v>
          </cell>
          <cell r="L94">
            <v>0</v>
          </cell>
          <cell r="M94">
            <v>0</v>
          </cell>
          <cell r="N94">
            <v>0</v>
          </cell>
        </row>
        <row r="99">
          <cell r="G99">
            <v>0</v>
          </cell>
          <cell r="H99">
            <v>0</v>
          </cell>
          <cell r="J99">
            <v>0</v>
          </cell>
          <cell r="L99">
            <v>0</v>
          </cell>
          <cell r="M99">
            <v>0</v>
          </cell>
          <cell r="N99">
            <v>0</v>
          </cell>
        </row>
        <row r="112">
          <cell r="G112">
            <v>10</v>
          </cell>
          <cell r="H112">
            <v>14.399999999999999</v>
          </cell>
          <cell r="J112">
            <v>0</v>
          </cell>
          <cell r="K112">
            <v>0</v>
          </cell>
          <cell r="L112">
            <v>0</v>
          </cell>
          <cell r="M112">
            <v>10</v>
          </cell>
          <cell r="N112">
            <v>14.399999999999999</v>
          </cell>
        </row>
        <row r="119">
          <cell r="G119">
            <v>0</v>
          </cell>
          <cell r="H119">
            <v>0</v>
          </cell>
          <cell r="J119">
            <v>0</v>
          </cell>
          <cell r="L119">
            <v>0</v>
          </cell>
          <cell r="M119">
            <v>0</v>
          </cell>
          <cell r="N119">
            <v>0</v>
          </cell>
        </row>
        <row r="127">
          <cell r="G127">
            <v>0</v>
          </cell>
          <cell r="H127">
            <v>0</v>
          </cell>
          <cell r="J127">
            <v>0</v>
          </cell>
          <cell r="L127">
            <v>0</v>
          </cell>
          <cell r="M127">
            <v>0</v>
          </cell>
          <cell r="N127">
            <v>0</v>
          </cell>
        </row>
        <row r="146">
          <cell r="G146">
            <v>0</v>
          </cell>
          <cell r="H146">
            <v>0</v>
          </cell>
          <cell r="J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G147">
            <v>0</v>
          </cell>
          <cell r="H147">
            <v>0</v>
          </cell>
          <cell r="J147">
            <v>0</v>
          </cell>
          <cell r="L147">
            <v>0</v>
          </cell>
          <cell r="M147">
            <v>0</v>
          </cell>
          <cell r="N147">
            <v>0</v>
          </cell>
        </row>
        <row r="153">
          <cell r="G153">
            <v>0</v>
          </cell>
          <cell r="H153">
            <v>0</v>
          </cell>
          <cell r="J153">
            <v>0</v>
          </cell>
          <cell r="L153">
            <v>0</v>
          </cell>
          <cell r="M153">
            <v>0</v>
          </cell>
          <cell r="N153">
            <v>0</v>
          </cell>
        </row>
        <row r="159">
          <cell r="G159">
            <v>100</v>
          </cell>
          <cell r="H159">
            <v>150</v>
          </cell>
          <cell r="J159">
            <v>0</v>
          </cell>
          <cell r="L159">
            <v>0</v>
          </cell>
          <cell r="M159">
            <v>100</v>
          </cell>
          <cell r="N159">
            <v>150</v>
          </cell>
        </row>
        <row r="163">
          <cell r="G163">
            <v>0</v>
          </cell>
          <cell r="H163">
            <v>0</v>
          </cell>
          <cell r="I163">
            <v>1200</v>
          </cell>
          <cell r="J163">
            <v>3166.92</v>
          </cell>
          <cell r="L163">
            <v>0</v>
          </cell>
          <cell r="M163">
            <v>1200</v>
          </cell>
          <cell r="N163">
            <v>3166.92</v>
          </cell>
        </row>
        <row r="164">
          <cell r="G164">
            <v>0</v>
          </cell>
          <cell r="H164">
            <v>0</v>
          </cell>
          <cell r="J164">
            <v>0</v>
          </cell>
          <cell r="L164">
            <v>0</v>
          </cell>
          <cell r="M164">
            <v>0</v>
          </cell>
          <cell r="N164">
            <v>0</v>
          </cell>
        </row>
        <row r="166">
          <cell r="G166">
            <v>0</v>
          </cell>
          <cell r="H166">
            <v>0</v>
          </cell>
          <cell r="I166">
            <v>1200</v>
          </cell>
          <cell r="J166">
            <v>1527.5232000000001</v>
          </cell>
          <cell r="L166">
            <v>0</v>
          </cell>
          <cell r="M166">
            <v>1200</v>
          </cell>
          <cell r="N166">
            <v>1527.5232000000001</v>
          </cell>
        </row>
        <row r="168">
          <cell r="G168">
            <v>0</v>
          </cell>
          <cell r="H168">
            <v>0</v>
          </cell>
          <cell r="I168">
            <v>1500</v>
          </cell>
          <cell r="J168">
            <v>13467.7935</v>
          </cell>
          <cell r="L168">
            <v>0</v>
          </cell>
          <cell r="M168">
            <v>1500</v>
          </cell>
          <cell r="N168">
            <v>13467.7935</v>
          </cell>
        </row>
        <row r="177">
          <cell r="G177">
            <v>0</v>
          </cell>
          <cell r="H177">
            <v>0</v>
          </cell>
          <cell r="J177">
            <v>0</v>
          </cell>
          <cell r="L177">
            <v>0</v>
          </cell>
          <cell r="M177">
            <v>0</v>
          </cell>
          <cell r="N177">
            <v>0</v>
          </cell>
        </row>
        <row r="181">
          <cell r="G181">
            <v>0</v>
          </cell>
          <cell r="H181">
            <v>0</v>
          </cell>
          <cell r="J181">
            <v>0</v>
          </cell>
          <cell r="L181">
            <v>0</v>
          </cell>
          <cell r="M181">
            <v>0</v>
          </cell>
          <cell r="N181">
            <v>0</v>
          </cell>
        </row>
        <row r="182">
          <cell r="G182">
            <v>0</v>
          </cell>
          <cell r="H182">
            <v>0</v>
          </cell>
          <cell r="J182">
            <v>0</v>
          </cell>
          <cell r="L182">
            <v>0</v>
          </cell>
          <cell r="M182">
            <v>0</v>
          </cell>
          <cell r="N182">
            <v>0</v>
          </cell>
        </row>
        <row r="183">
          <cell r="G183">
            <v>0</v>
          </cell>
          <cell r="H183">
            <v>0</v>
          </cell>
          <cell r="J183">
            <v>0</v>
          </cell>
          <cell r="L183">
            <v>0</v>
          </cell>
          <cell r="M183">
            <v>0</v>
          </cell>
          <cell r="N183">
            <v>0</v>
          </cell>
        </row>
        <row r="185">
          <cell r="G185">
            <v>0</v>
          </cell>
          <cell r="H185">
            <v>0</v>
          </cell>
          <cell r="J185">
            <v>0</v>
          </cell>
          <cell r="L185">
            <v>0</v>
          </cell>
          <cell r="M185">
            <v>0</v>
          </cell>
          <cell r="N185">
            <v>0</v>
          </cell>
        </row>
        <row r="187">
          <cell r="G187">
            <v>0</v>
          </cell>
          <cell r="H187">
            <v>0</v>
          </cell>
          <cell r="J187">
            <v>0</v>
          </cell>
          <cell r="L187">
            <v>0</v>
          </cell>
          <cell r="M187">
            <v>0</v>
          </cell>
          <cell r="N187">
            <v>0</v>
          </cell>
        </row>
        <row r="188">
          <cell r="G188">
            <v>0</v>
          </cell>
          <cell r="H188">
            <v>0</v>
          </cell>
          <cell r="J188">
            <v>0</v>
          </cell>
          <cell r="L188">
            <v>0</v>
          </cell>
          <cell r="M188">
            <v>0</v>
          </cell>
          <cell r="N188">
            <v>0</v>
          </cell>
        </row>
        <row r="190">
          <cell r="G190">
            <v>0</v>
          </cell>
          <cell r="H190">
            <v>0</v>
          </cell>
          <cell r="J190">
            <v>0</v>
          </cell>
          <cell r="L190">
            <v>0</v>
          </cell>
          <cell r="M190">
            <v>0</v>
          </cell>
          <cell r="N190">
            <v>0</v>
          </cell>
        </row>
        <row r="191">
          <cell r="G191">
            <v>0</v>
          </cell>
          <cell r="H191">
            <v>0</v>
          </cell>
          <cell r="J191">
            <v>0</v>
          </cell>
          <cell r="L191">
            <v>0</v>
          </cell>
          <cell r="M191">
            <v>0</v>
          </cell>
          <cell r="N191">
            <v>0</v>
          </cell>
        </row>
        <row r="192">
          <cell r="G192">
            <v>0</v>
          </cell>
          <cell r="H192">
            <v>0</v>
          </cell>
          <cell r="J192">
            <v>0</v>
          </cell>
          <cell r="L192">
            <v>0</v>
          </cell>
          <cell r="M192">
            <v>0</v>
          </cell>
          <cell r="N192">
            <v>0</v>
          </cell>
        </row>
        <row r="193">
          <cell r="G193">
            <v>0</v>
          </cell>
          <cell r="H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</row>
        <row r="194">
          <cell r="G194">
            <v>0</v>
          </cell>
          <cell r="H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</row>
        <row r="196">
          <cell r="G196">
            <v>40</v>
          </cell>
          <cell r="H196">
            <v>63.96</v>
          </cell>
          <cell r="J196">
            <v>0</v>
          </cell>
          <cell r="K196">
            <v>20</v>
          </cell>
          <cell r="L196">
            <v>31.98</v>
          </cell>
          <cell r="M196">
            <v>20</v>
          </cell>
          <cell r="N196">
            <v>31.98</v>
          </cell>
        </row>
        <row r="197">
          <cell r="G197">
            <v>0</v>
          </cell>
          <cell r="H197">
            <v>0</v>
          </cell>
          <cell r="J197">
            <v>0</v>
          </cell>
          <cell r="L197">
            <v>0</v>
          </cell>
          <cell r="M197">
            <v>0</v>
          </cell>
          <cell r="N197">
            <v>0</v>
          </cell>
        </row>
        <row r="198">
          <cell r="G198">
            <v>4</v>
          </cell>
          <cell r="H198">
            <v>323.32</v>
          </cell>
          <cell r="J198">
            <v>0</v>
          </cell>
          <cell r="K198">
            <v>2</v>
          </cell>
          <cell r="L198">
            <v>161.66</v>
          </cell>
          <cell r="M198">
            <v>2</v>
          </cell>
          <cell r="N198">
            <v>161.66</v>
          </cell>
        </row>
        <row r="199">
          <cell r="G199">
            <v>0</v>
          </cell>
          <cell r="H199">
            <v>0</v>
          </cell>
          <cell r="J199">
            <v>0</v>
          </cell>
          <cell r="L199">
            <v>0</v>
          </cell>
          <cell r="M199">
            <v>0</v>
          </cell>
          <cell r="N199">
            <v>0</v>
          </cell>
        </row>
        <row r="200">
          <cell r="G200">
            <v>0</v>
          </cell>
          <cell r="H200">
            <v>0</v>
          </cell>
          <cell r="J200">
            <v>0</v>
          </cell>
          <cell r="L200">
            <v>0</v>
          </cell>
          <cell r="M200">
            <v>0</v>
          </cell>
          <cell r="N200">
            <v>0</v>
          </cell>
        </row>
        <row r="201">
          <cell r="G201">
            <v>2</v>
          </cell>
          <cell r="H201">
            <v>21.58</v>
          </cell>
          <cell r="J201">
            <v>0</v>
          </cell>
          <cell r="K201">
            <v>0</v>
          </cell>
          <cell r="L201">
            <v>0</v>
          </cell>
          <cell r="M201">
            <v>2</v>
          </cell>
          <cell r="N201">
            <v>21.58</v>
          </cell>
        </row>
        <row r="202">
          <cell r="G202">
            <v>0</v>
          </cell>
          <cell r="H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</row>
        <row r="203">
          <cell r="G203">
            <v>0</v>
          </cell>
          <cell r="H203">
            <v>0</v>
          </cell>
          <cell r="J203">
            <v>0</v>
          </cell>
          <cell r="L203">
            <v>0</v>
          </cell>
          <cell r="M203">
            <v>0</v>
          </cell>
          <cell r="N203">
            <v>0</v>
          </cell>
        </row>
        <row r="204">
          <cell r="G204">
            <v>0</v>
          </cell>
          <cell r="H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G205">
            <v>0</v>
          </cell>
          <cell r="H205">
            <v>0</v>
          </cell>
          <cell r="J205">
            <v>0</v>
          </cell>
          <cell r="L205">
            <v>0</v>
          </cell>
          <cell r="M205">
            <v>0</v>
          </cell>
          <cell r="N205">
            <v>0</v>
          </cell>
        </row>
        <row r="206">
          <cell r="G206">
            <v>0</v>
          </cell>
          <cell r="H206">
            <v>0</v>
          </cell>
          <cell r="J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G207">
            <v>0</v>
          </cell>
          <cell r="H207">
            <v>0</v>
          </cell>
          <cell r="J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G208">
            <v>0</v>
          </cell>
          <cell r="H208">
            <v>0</v>
          </cell>
          <cell r="J208">
            <v>0</v>
          </cell>
          <cell r="L208">
            <v>0</v>
          </cell>
          <cell r="M208">
            <v>0</v>
          </cell>
          <cell r="N208">
            <v>0</v>
          </cell>
        </row>
        <row r="210">
          <cell r="J210">
            <v>0</v>
          </cell>
        </row>
      </sheetData>
      <sheetData sheetId="3">
        <row r="5">
          <cell r="F5">
            <v>0</v>
          </cell>
          <cell r="G5">
            <v>0</v>
          </cell>
          <cell r="I5">
            <v>0</v>
          </cell>
          <cell r="K5">
            <v>0</v>
          </cell>
          <cell r="L5">
            <v>0</v>
          </cell>
          <cell r="M5">
            <v>0</v>
          </cell>
        </row>
        <row r="6">
          <cell r="F6">
            <v>0</v>
          </cell>
          <cell r="G6">
            <v>0</v>
          </cell>
          <cell r="I6">
            <v>0</v>
          </cell>
          <cell r="K6">
            <v>0</v>
          </cell>
          <cell r="L6">
            <v>0</v>
          </cell>
          <cell r="M6">
            <v>0</v>
          </cell>
        </row>
        <row r="7">
          <cell r="F7">
            <v>0</v>
          </cell>
          <cell r="G7">
            <v>0</v>
          </cell>
          <cell r="I7">
            <v>0</v>
          </cell>
          <cell r="K7">
            <v>0</v>
          </cell>
          <cell r="L7">
            <v>0</v>
          </cell>
          <cell r="M7">
            <v>0</v>
          </cell>
        </row>
        <row r="9">
          <cell r="F9">
            <v>0</v>
          </cell>
          <cell r="G9">
            <v>0</v>
          </cell>
          <cell r="I9">
            <v>0</v>
          </cell>
          <cell r="K9">
            <v>0</v>
          </cell>
          <cell r="L9">
            <v>0</v>
          </cell>
          <cell r="M9">
            <v>0</v>
          </cell>
        </row>
        <row r="11">
          <cell r="F11">
            <v>0</v>
          </cell>
          <cell r="G11">
            <v>0</v>
          </cell>
          <cell r="I11">
            <v>0</v>
          </cell>
          <cell r="K11">
            <v>0</v>
          </cell>
          <cell r="L11">
            <v>0</v>
          </cell>
          <cell r="M11">
            <v>0</v>
          </cell>
        </row>
        <row r="12">
          <cell r="F12">
            <v>0</v>
          </cell>
          <cell r="G12">
            <v>0</v>
          </cell>
          <cell r="I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F13">
            <v>0</v>
          </cell>
          <cell r="G13">
            <v>0</v>
          </cell>
          <cell r="I13">
            <v>0</v>
          </cell>
          <cell r="K13">
            <v>0</v>
          </cell>
          <cell r="L13">
            <v>0</v>
          </cell>
          <cell r="M13">
            <v>0</v>
          </cell>
        </row>
        <row r="14">
          <cell r="F14">
            <v>0</v>
          </cell>
          <cell r="G14">
            <v>0</v>
          </cell>
          <cell r="I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F15">
            <v>0</v>
          </cell>
          <cell r="G15">
            <v>0</v>
          </cell>
          <cell r="I15">
            <v>0</v>
          </cell>
          <cell r="K15">
            <v>0</v>
          </cell>
          <cell r="L15">
            <v>0</v>
          </cell>
          <cell r="M15">
            <v>0</v>
          </cell>
        </row>
        <row r="19">
          <cell r="F19">
            <v>1</v>
          </cell>
          <cell r="G19">
            <v>1</v>
          </cell>
          <cell r="I19">
            <v>0</v>
          </cell>
          <cell r="K19">
            <v>0</v>
          </cell>
          <cell r="L19">
            <v>1</v>
          </cell>
          <cell r="M19">
            <v>1</v>
          </cell>
        </row>
        <row r="20">
          <cell r="F20">
            <v>0</v>
          </cell>
          <cell r="G20">
            <v>0</v>
          </cell>
          <cell r="I20">
            <v>0</v>
          </cell>
          <cell r="K20">
            <v>0</v>
          </cell>
          <cell r="L20">
            <v>0</v>
          </cell>
          <cell r="M20">
            <v>0</v>
          </cell>
        </row>
        <row r="21">
          <cell r="F21">
            <v>1</v>
          </cell>
          <cell r="G21">
            <v>1</v>
          </cell>
          <cell r="I21">
            <v>0</v>
          </cell>
          <cell r="K21">
            <v>0</v>
          </cell>
          <cell r="L21">
            <v>1</v>
          </cell>
          <cell r="M21">
            <v>1</v>
          </cell>
        </row>
        <row r="24">
          <cell r="F24">
            <v>0</v>
          </cell>
          <cell r="G24">
            <v>0</v>
          </cell>
          <cell r="I24">
            <v>0</v>
          </cell>
          <cell r="K24">
            <v>0</v>
          </cell>
          <cell r="L24">
            <v>0</v>
          </cell>
          <cell r="M24">
            <v>0</v>
          </cell>
        </row>
        <row r="26">
          <cell r="F26">
            <v>0</v>
          </cell>
          <cell r="G26">
            <v>0</v>
          </cell>
          <cell r="I26">
            <v>0</v>
          </cell>
          <cell r="K26">
            <v>0</v>
          </cell>
          <cell r="L26">
            <v>0</v>
          </cell>
          <cell r="M26">
            <v>0</v>
          </cell>
        </row>
        <row r="28">
          <cell r="F28">
            <v>1</v>
          </cell>
          <cell r="G28">
            <v>1</v>
          </cell>
          <cell r="I28">
            <v>0</v>
          </cell>
          <cell r="K28">
            <v>0</v>
          </cell>
          <cell r="L28">
            <v>1</v>
          </cell>
          <cell r="M28">
            <v>1</v>
          </cell>
        </row>
        <row r="32">
          <cell r="F32">
            <v>0</v>
          </cell>
          <cell r="G32">
            <v>0</v>
          </cell>
          <cell r="I32">
            <v>0</v>
          </cell>
          <cell r="K32">
            <v>0</v>
          </cell>
          <cell r="L32">
            <v>0</v>
          </cell>
          <cell r="M32">
            <v>0</v>
          </cell>
        </row>
        <row r="39">
          <cell r="F39">
            <v>0</v>
          </cell>
          <cell r="G39">
            <v>0</v>
          </cell>
          <cell r="I39">
            <v>0</v>
          </cell>
          <cell r="K39">
            <v>0</v>
          </cell>
          <cell r="L39">
            <v>0</v>
          </cell>
          <cell r="M39">
            <v>0</v>
          </cell>
        </row>
        <row r="40">
          <cell r="F40">
            <v>0</v>
          </cell>
          <cell r="G40">
            <v>0</v>
          </cell>
          <cell r="I40">
            <v>0</v>
          </cell>
          <cell r="K40">
            <v>0</v>
          </cell>
          <cell r="L40">
            <v>0</v>
          </cell>
          <cell r="M40">
            <v>0</v>
          </cell>
        </row>
        <row r="43">
          <cell r="F43">
            <v>0</v>
          </cell>
          <cell r="G43">
            <v>0</v>
          </cell>
          <cell r="I43">
            <v>0</v>
          </cell>
          <cell r="K43">
            <v>0</v>
          </cell>
          <cell r="L43">
            <v>0</v>
          </cell>
          <cell r="M43">
            <v>0</v>
          </cell>
        </row>
        <row r="45">
          <cell r="F45">
            <v>0</v>
          </cell>
          <cell r="G45">
            <v>0</v>
          </cell>
          <cell r="I45">
            <v>0</v>
          </cell>
          <cell r="K45">
            <v>0</v>
          </cell>
          <cell r="L45">
            <v>0</v>
          </cell>
          <cell r="M45">
            <v>0</v>
          </cell>
        </row>
        <row r="50">
          <cell r="F50">
            <v>0</v>
          </cell>
          <cell r="G50">
            <v>0</v>
          </cell>
          <cell r="H50">
            <v>0</v>
          </cell>
          <cell r="I50">
            <v>0</v>
          </cell>
          <cell r="K50">
            <v>0</v>
          </cell>
          <cell r="L50">
            <v>0</v>
          </cell>
          <cell r="M50">
            <v>0</v>
          </cell>
        </row>
        <row r="55">
          <cell r="F55">
            <v>4</v>
          </cell>
          <cell r="G55">
            <v>765.44</v>
          </cell>
          <cell r="I55">
            <v>0</v>
          </cell>
          <cell r="K55">
            <v>0</v>
          </cell>
          <cell r="L55">
            <v>4</v>
          </cell>
          <cell r="M55">
            <v>765.44</v>
          </cell>
        </row>
        <row r="58">
          <cell r="F58">
            <v>0</v>
          </cell>
          <cell r="G58">
            <v>0</v>
          </cell>
          <cell r="I58">
            <v>0</v>
          </cell>
          <cell r="K58">
            <v>0</v>
          </cell>
          <cell r="L58">
            <v>0</v>
          </cell>
          <cell r="M58">
            <v>0</v>
          </cell>
        </row>
        <row r="63">
          <cell r="F63">
            <v>50</v>
          </cell>
          <cell r="G63">
            <v>50</v>
          </cell>
          <cell r="I63">
            <v>0</v>
          </cell>
          <cell r="K63">
            <v>0</v>
          </cell>
          <cell r="L63">
            <v>50</v>
          </cell>
          <cell r="M63">
            <v>50</v>
          </cell>
        </row>
        <row r="65">
          <cell r="F65">
            <v>0</v>
          </cell>
          <cell r="G65">
            <v>0</v>
          </cell>
          <cell r="I65">
            <v>0</v>
          </cell>
          <cell r="K65">
            <v>0</v>
          </cell>
          <cell r="L65">
            <v>0</v>
          </cell>
          <cell r="M65">
            <v>0</v>
          </cell>
        </row>
        <row r="77">
          <cell r="F77">
            <v>0</v>
          </cell>
          <cell r="G77">
            <v>0</v>
          </cell>
          <cell r="I77">
            <v>0</v>
          </cell>
          <cell r="K77">
            <v>0</v>
          </cell>
          <cell r="L77">
            <v>0</v>
          </cell>
          <cell r="M77">
            <v>0</v>
          </cell>
        </row>
        <row r="83">
          <cell r="F83">
            <v>0</v>
          </cell>
          <cell r="G83">
            <v>0</v>
          </cell>
          <cell r="I83">
            <v>0</v>
          </cell>
          <cell r="K83">
            <v>0</v>
          </cell>
          <cell r="L83">
            <v>0</v>
          </cell>
          <cell r="M83">
            <v>0</v>
          </cell>
        </row>
        <row r="85">
          <cell r="F85">
            <v>0</v>
          </cell>
          <cell r="G85">
            <v>0</v>
          </cell>
          <cell r="I85">
            <v>0</v>
          </cell>
          <cell r="K85">
            <v>0</v>
          </cell>
          <cell r="L85">
            <v>0</v>
          </cell>
          <cell r="M85">
            <v>0</v>
          </cell>
        </row>
        <row r="94">
          <cell r="F94">
            <v>0</v>
          </cell>
          <cell r="G94">
            <v>0</v>
          </cell>
          <cell r="I94">
            <v>0</v>
          </cell>
          <cell r="K94">
            <v>0</v>
          </cell>
          <cell r="L94">
            <v>0</v>
          </cell>
          <cell r="M94">
            <v>0</v>
          </cell>
        </row>
        <row r="99">
          <cell r="F99">
            <v>5</v>
          </cell>
          <cell r="G99">
            <v>5</v>
          </cell>
          <cell r="I99">
            <v>0</v>
          </cell>
          <cell r="K99">
            <v>0</v>
          </cell>
          <cell r="L99">
            <v>5</v>
          </cell>
          <cell r="M99">
            <v>5</v>
          </cell>
        </row>
        <row r="112">
          <cell r="F112">
            <v>0</v>
          </cell>
          <cell r="G112">
            <v>0</v>
          </cell>
          <cell r="I112">
            <v>0</v>
          </cell>
          <cell r="K112">
            <v>0</v>
          </cell>
          <cell r="L112">
            <v>0</v>
          </cell>
          <cell r="M112">
            <v>0</v>
          </cell>
        </row>
        <row r="119">
          <cell r="F119">
            <v>0</v>
          </cell>
          <cell r="G119">
            <v>0</v>
          </cell>
          <cell r="I119">
            <v>0</v>
          </cell>
          <cell r="K119">
            <v>0</v>
          </cell>
          <cell r="L119">
            <v>0</v>
          </cell>
          <cell r="M119">
            <v>0</v>
          </cell>
        </row>
        <row r="127">
          <cell r="F127">
            <v>0</v>
          </cell>
          <cell r="G127">
            <v>0</v>
          </cell>
          <cell r="I127">
            <v>0</v>
          </cell>
          <cell r="K127">
            <v>0</v>
          </cell>
          <cell r="L127">
            <v>0</v>
          </cell>
          <cell r="M127">
            <v>0</v>
          </cell>
        </row>
        <row r="146">
          <cell r="F146">
            <v>0</v>
          </cell>
          <cell r="G146">
            <v>0</v>
          </cell>
          <cell r="I146">
            <v>0</v>
          </cell>
          <cell r="K146">
            <v>0</v>
          </cell>
          <cell r="L146">
            <v>0</v>
          </cell>
          <cell r="M146">
            <v>0</v>
          </cell>
        </row>
        <row r="147">
          <cell r="F147">
            <v>3</v>
          </cell>
          <cell r="G147">
            <v>98.478000000000009</v>
          </cell>
          <cell r="I147">
            <v>0</v>
          </cell>
          <cell r="K147">
            <v>0</v>
          </cell>
          <cell r="L147">
            <v>3</v>
          </cell>
          <cell r="M147">
            <v>98.478000000000009</v>
          </cell>
        </row>
        <row r="153">
          <cell r="F153">
            <v>0</v>
          </cell>
          <cell r="G153">
            <v>0</v>
          </cell>
          <cell r="I153">
            <v>0</v>
          </cell>
          <cell r="K153">
            <v>0</v>
          </cell>
          <cell r="L153">
            <v>0</v>
          </cell>
          <cell r="M153">
            <v>0</v>
          </cell>
        </row>
        <row r="159">
          <cell r="F159">
            <v>20</v>
          </cell>
          <cell r="G159">
            <v>30</v>
          </cell>
          <cell r="I159">
            <v>0</v>
          </cell>
          <cell r="K159">
            <v>0</v>
          </cell>
          <cell r="L159">
            <v>20</v>
          </cell>
          <cell r="M159">
            <v>30</v>
          </cell>
        </row>
        <row r="163">
          <cell r="F163">
            <v>0</v>
          </cell>
          <cell r="G163">
            <v>0</v>
          </cell>
          <cell r="H163">
            <v>600</v>
          </cell>
          <cell r="I163">
            <v>1583.46</v>
          </cell>
          <cell r="K163">
            <v>0</v>
          </cell>
          <cell r="L163">
            <v>600</v>
          </cell>
          <cell r="M163">
            <v>1583.46</v>
          </cell>
        </row>
        <row r="164">
          <cell r="F164">
            <v>0</v>
          </cell>
          <cell r="G164">
            <v>0</v>
          </cell>
          <cell r="I164">
            <v>0</v>
          </cell>
          <cell r="K164">
            <v>0</v>
          </cell>
          <cell r="L164">
            <v>0</v>
          </cell>
          <cell r="M164">
            <v>0</v>
          </cell>
        </row>
        <row r="166">
          <cell r="F166">
            <v>0</v>
          </cell>
          <cell r="G166">
            <v>0</v>
          </cell>
          <cell r="H166">
            <v>1200</v>
          </cell>
          <cell r="I166">
            <v>1527.5232000000001</v>
          </cell>
          <cell r="J166">
            <v>1200</v>
          </cell>
          <cell r="K166">
            <v>1527.5232000000001</v>
          </cell>
          <cell r="L166">
            <v>0</v>
          </cell>
          <cell r="M166">
            <v>0</v>
          </cell>
        </row>
        <row r="168">
          <cell r="F168">
            <v>0</v>
          </cell>
          <cell r="G168">
            <v>0</v>
          </cell>
          <cell r="H168">
            <v>500</v>
          </cell>
          <cell r="I168">
            <v>4489.2645000000002</v>
          </cell>
          <cell r="K168">
            <v>0</v>
          </cell>
          <cell r="L168">
            <v>500</v>
          </cell>
          <cell r="M168">
            <v>4489.2645000000002</v>
          </cell>
        </row>
        <row r="177">
          <cell r="F177">
            <v>10</v>
          </cell>
          <cell r="G177">
            <v>721</v>
          </cell>
          <cell r="I177">
            <v>0</v>
          </cell>
          <cell r="K177">
            <v>0</v>
          </cell>
          <cell r="L177">
            <v>10</v>
          </cell>
          <cell r="M177">
            <v>721</v>
          </cell>
        </row>
        <row r="181">
          <cell r="F181">
            <v>0</v>
          </cell>
          <cell r="G181">
            <v>0</v>
          </cell>
          <cell r="I181">
            <v>0</v>
          </cell>
          <cell r="K181">
            <v>0</v>
          </cell>
          <cell r="L181">
            <v>0</v>
          </cell>
          <cell r="M181">
            <v>0</v>
          </cell>
        </row>
        <row r="182">
          <cell r="F182">
            <v>0</v>
          </cell>
          <cell r="G182">
            <v>0</v>
          </cell>
          <cell r="I182">
            <v>0</v>
          </cell>
          <cell r="K182">
            <v>0</v>
          </cell>
          <cell r="L182">
            <v>0</v>
          </cell>
          <cell r="M182">
            <v>0</v>
          </cell>
        </row>
        <row r="183">
          <cell r="F183">
            <v>0</v>
          </cell>
          <cell r="G183">
            <v>0</v>
          </cell>
          <cell r="I183">
            <v>0</v>
          </cell>
          <cell r="K183">
            <v>0</v>
          </cell>
          <cell r="L183">
            <v>0</v>
          </cell>
          <cell r="M183">
            <v>0</v>
          </cell>
        </row>
        <row r="185">
          <cell r="F185">
            <v>0</v>
          </cell>
          <cell r="G185">
            <v>0</v>
          </cell>
          <cell r="I185">
            <v>0</v>
          </cell>
          <cell r="K185">
            <v>0</v>
          </cell>
          <cell r="L185">
            <v>0</v>
          </cell>
          <cell r="M185">
            <v>0</v>
          </cell>
        </row>
        <row r="187">
          <cell r="F187">
            <v>0</v>
          </cell>
          <cell r="G187">
            <v>0</v>
          </cell>
          <cell r="I187">
            <v>0</v>
          </cell>
          <cell r="K187">
            <v>0</v>
          </cell>
          <cell r="L187">
            <v>0</v>
          </cell>
          <cell r="M187">
            <v>0</v>
          </cell>
        </row>
        <row r="188">
          <cell r="F188">
            <v>0</v>
          </cell>
          <cell r="G188">
            <v>0</v>
          </cell>
          <cell r="I188">
            <v>0</v>
          </cell>
          <cell r="K188">
            <v>0</v>
          </cell>
          <cell r="L188">
            <v>0</v>
          </cell>
          <cell r="M188">
            <v>0</v>
          </cell>
        </row>
        <row r="190">
          <cell r="F190">
            <v>0</v>
          </cell>
          <cell r="G190">
            <v>0</v>
          </cell>
          <cell r="I190">
            <v>0</v>
          </cell>
          <cell r="K190">
            <v>0</v>
          </cell>
          <cell r="L190">
            <v>0</v>
          </cell>
          <cell r="M190">
            <v>0</v>
          </cell>
        </row>
        <row r="191">
          <cell r="F191">
            <v>0</v>
          </cell>
          <cell r="G191">
            <v>0</v>
          </cell>
          <cell r="I191">
            <v>0</v>
          </cell>
          <cell r="K191">
            <v>0</v>
          </cell>
          <cell r="L191">
            <v>0</v>
          </cell>
          <cell r="M191">
            <v>0</v>
          </cell>
        </row>
        <row r="192">
          <cell r="F192">
            <v>0</v>
          </cell>
          <cell r="G192">
            <v>0</v>
          </cell>
          <cell r="I192">
            <v>0</v>
          </cell>
          <cell r="K192">
            <v>0</v>
          </cell>
          <cell r="L192">
            <v>0</v>
          </cell>
          <cell r="M192">
            <v>0</v>
          </cell>
        </row>
        <row r="193">
          <cell r="F193">
            <v>24</v>
          </cell>
          <cell r="G193">
            <v>98.869920000000008</v>
          </cell>
          <cell r="I193">
            <v>0</v>
          </cell>
          <cell r="K193">
            <v>0</v>
          </cell>
          <cell r="L193">
            <v>24</v>
          </cell>
          <cell r="M193">
            <v>98.869920000000008</v>
          </cell>
        </row>
        <row r="194">
          <cell r="F194">
            <v>0</v>
          </cell>
          <cell r="G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</row>
        <row r="196">
          <cell r="F196">
            <v>20</v>
          </cell>
          <cell r="G196">
            <v>31.98</v>
          </cell>
          <cell r="I196">
            <v>0</v>
          </cell>
          <cell r="J196">
            <v>20</v>
          </cell>
          <cell r="K196">
            <v>31.98</v>
          </cell>
          <cell r="L196">
            <v>0</v>
          </cell>
          <cell r="M196">
            <v>0</v>
          </cell>
        </row>
        <row r="197">
          <cell r="F197">
            <v>2</v>
          </cell>
          <cell r="G197">
            <v>544.72</v>
          </cell>
          <cell r="I197">
            <v>0</v>
          </cell>
          <cell r="J197">
            <v>0</v>
          </cell>
          <cell r="K197">
            <v>0</v>
          </cell>
          <cell r="L197">
            <v>2</v>
          </cell>
          <cell r="M197">
            <v>544.72</v>
          </cell>
        </row>
        <row r="198">
          <cell r="F198">
            <v>2</v>
          </cell>
          <cell r="G198">
            <v>161.66</v>
          </cell>
          <cell r="I198">
            <v>0</v>
          </cell>
          <cell r="J198">
            <v>2</v>
          </cell>
          <cell r="K198">
            <v>161.66</v>
          </cell>
          <cell r="L198">
            <v>0</v>
          </cell>
          <cell r="M198">
            <v>0</v>
          </cell>
        </row>
        <row r="199">
          <cell r="F199">
            <v>2</v>
          </cell>
          <cell r="G199">
            <v>264.39999999999998</v>
          </cell>
          <cell r="I199">
            <v>0</v>
          </cell>
          <cell r="K199">
            <v>0</v>
          </cell>
          <cell r="L199">
            <v>2</v>
          </cell>
          <cell r="M199">
            <v>264.39999999999998</v>
          </cell>
        </row>
        <row r="200">
          <cell r="F200">
            <v>25</v>
          </cell>
          <cell r="G200">
            <v>0.75550000000000006</v>
          </cell>
          <cell r="I200">
            <v>0</v>
          </cell>
          <cell r="J200">
            <v>0</v>
          </cell>
          <cell r="K200">
            <v>0</v>
          </cell>
          <cell r="L200">
            <v>25</v>
          </cell>
          <cell r="M200">
            <v>0.75550000000000006</v>
          </cell>
        </row>
        <row r="201">
          <cell r="F201">
            <v>0</v>
          </cell>
          <cell r="G201">
            <v>0</v>
          </cell>
          <cell r="I201">
            <v>0</v>
          </cell>
          <cell r="K201">
            <v>0</v>
          </cell>
          <cell r="L201">
            <v>0</v>
          </cell>
          <cell r="M201">
            <v>0</v>
          </cell>
        </row>
        <row r="202"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</row>
        <row r="203">
          <cell r="F203">
            <v>0</v>
          </cell>
          <cell r="G203">
            <v>0</v>
          </cell>
          <cell r="I203">
            <v>0</v>
          </cell>
          <cell r="K203">
            <v>0</v>
          </cell>
          <cell r="L203">
            <v>0</v>
          </cell>
          <cell r="M203">
            <v>0</v>
          </cell>
        </row>
        <row r="204">
          <cell r="F204">
            <v>0</v>
          </cell>
          <cell r="G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</row>
        <row r="205">
          <cell r="F205">
            <v>1</v>
          </cell>
          <cell r="G205">
            <v>105.84</v>
          </cell>
          <cell r="I205">
            <v>0</v>
          </cell>
          <cell r="J205">
            <v>1</v>
          </cell>
          <cell r="K205">
            <v>105.84</v>
          </cell>
          <cell r="L205">
            <v>0</v>
          </cell>
          <cell r="M205">
            <v>0</v>
          </cell>
        </row>
        <row r="206">
          <cell r="F206">
            <v>0</v>
          </cell>
          <cell r="G206">
            <v>0</v>
          </cell>
          <cell r="I206">
            <v>0</v>
          </cell>
          <cell r="K206">
            <v>0</v>
          </cell>
          <cell r="L206">
            <v>0</v>
          </cell>
          <cell r="M206">
            <v>0</v>
          </cell>
        </row>
        <row r="207">
          <cell r="F207">
            <v>0</v>
          </cell>
          <cell r="G207">
            <v>0</v>
          </cell>
          <cell r="I207">
            <v>0</v>
          </cell>
          <cell r="K207">
            <v>0</v>
          </cell>
          <cell r="L207">
            <v>0</v>
          </cell>
          <cell r="M207">
            <v>0</v>
          </cell>
        </row>
        <row r="208">
          <cell r="F208">
            <v>0</v>
          </cell>
          <cell r="G208">
            <v>0</v>
          </cell>
          <cell r="I208">
            <v>0</v>
          </cell>
          <cell r="K208">
            <v>0</v>
          </cell>
          <cell r="L208">
            <v>0</v>
          </cell>
          <cell r="M208">
            <v>0</v>
          </cell>
        </row>
        <row r="210">
          <cell r="I210">
            <v>0</v>
          </cell>
        </row>
      </sheetData>
      <sheetData sheetId="4">
        <row r="5">
          <cell r="F5">
            <v>0</v>
          </cell>
          <cell r="G5">
            <v>0</v>
          </cell>
          <cell r="I5">
            <v>0</v>
          </cell>
          <cell r="K5">
            <v>0</v>
          </cell>
          <cell r="L5">
            <v>0</v>
          </cell>
          <cell r="M5">
            <v>0</v>
          </cell>
        </row>
        <row r="6">
          <cell r="F6">
            <v>0</v>
          </cell>
          <cell r="G6">
            <v>0</v>
          </cell>
          <cell r="I6">
            <v>0</v>
          </cell>
          <cell r="K6">
            <v>0</v>
          </cell>
          <cell r="L6">
            <v>0</v>
          </cell>
          <cell r="M6">
            <v>0</v>
          </cell>
        </row>
        <row r="7">
          <cell r="F7">
            <v>0</v>
          </cell>
          <cell r="G7">
            <v>0</v>
          </cell>
          <cell r="I7">
            <v>0</v>
          </cell>
          <cell r="K7">
            <v>0</v>
          </cell>
          <cell r="L7">
            <v>0</v>
          </cell>
          <cell r="M7">
            <v>0</v>
          </cell>
        </row>
        <row r="9">
          <cell r="F9">
            <v>0</v>
          </cell>
          <cell r="G9">
            <v>0</v>
          </cell>
          <cell r="I9">
            <v>0</v>
          </cell>
          <cell r="K9">
            <v>0</v>
          </cell>
          <cell r="L9">
            <v>0</v>
          </cell>
          <cell r="M9">
            <v>0</v>
          </cell>
        </row>
        <row r="11">
          <cell r="F11">
            <v>0</v>
          </cell>
          <cell r="G11">
            <v>0</v>
          </cell>
          <cell r="I11">
            <v>0</v>
          </cell>
          <cell r="K11">
            <v>0</v>
          </cell>
          <cell r="L11">
            <v>0</v>
          </cell>
          <cell r="M11">
            <v>0</v>
          </cell>
        </row>
        <row r="12">
          <cell r="F12">
            <v>10</v>
          </cell>
          <cell r="G12">
            <v>10</v>
          </cell>
          <cell r="I12">
            <v>0</v>
          </cell>
          <cell r="K12">
            <v>0</v>
          </cell>
          <cell r="L12">
            <v>10</v>
          </cell>
          <cell r="M12">
            <v>10</v>
          </cell>
        </row>
        <row r="13">
          <cell r="F13">
            <v>1</v>
          </cell>
          <cell r="G13">
            <v>5.2919999999999998</v>
          </cell>
          <cell r="I13">
            <v>0</v>
          </cell>
          <cell r="J13">
            <v>1</v>
          </cell>
          <cell r="K13">
            <v>5.2919999999999998</v>
          </cell>
          <cell r="L13">
            <v>0</v>
          </cell>
          <cell r="M13">
            <v>0</v>
          </cell>
        </row>
        <row r="14">
          <cell r="F14">
            <v>0</v>
          </cell>
          <cell r="G14">
            <v>0</v>
          </cell>
          <cell r="I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F15">
            <v>0</v>
          </cell>
          <cell r="G15">
            <v>0</v>
          </cell>
          <cell r="I15">
            <v>0</v>
          </cell>
          <cell r="K15">
            <v>0</v>
          </cell>
          <cell r="L15">
            <v>0</v>
          </cell>
          <cell r="M15">
            <v>0</v>
          </cell>
        </row>
        <row r="19">
          <cell r="F19">
            <v>0</v>
          </cell>
          <cell r="G19">
            <v>0</v>
          </cell>
          <cell r="I19">
            <v>0</v>
          </cell>
          <cell r="K19">
            <v>0</v>
          </cell>
          <cell r="L19">
            <v>0</v>
          </cell>
          <cell r="M19">
            <v>0</v>
          </cell>
        </row>
        <row r="20">
          <cell r="F20">
            <v>0</v>
          </cell>
          <cell r="G20">
            <v>0</v>
          </cell>
          <cell r="I20">
            <v>0</v>
          </cell>
          <cell r="K20">
            <v>0</v>
          </cell>
          <cell r="L20">
            <v>0</v>
          </cell>
          <cell r="M20">
            <v>0</v>
          </cell>
        </row>
        <row r="21">
          <cell r="F21">
            <v>0</v>
          </cell>
          <cell r="G21">
            <v>0</v>
          </cell>
          <cell r="I21">
            <v>0</v>
          </cell>
          <cell r="K21">
            <v>0</v>
          </cell>
          <cell r="L21">
            <v>0</v>
          </cell>
          <cell r="M21">
            <v>0</v>
          </cell>
        </row>
        <row r="24">
          <cell r="F24">
            <v>0</v>
          </cell>
          <cell r="G24">
            <v>0</v>
          </cell>
          <cell r="I24">
            <v>0</v>
          </cell>
          <cell r="K24">
            <v>0</v>
          </cell>
          <cell r="L24">
            <v>0</v>
          </cell>
          <cell r="M24">
            <v>0</v>
          </cell>
        </row>
        <row r="26">
          <cell r="F26">
            <v>0</v>
          </cell>
          <cell r="G26">
            <v>0</v>
          </cell>
          <cell r="I26">
            <v>0</v>
          </cell>
          <cell r="K26">
            <v>0</v>
          </cell>
          <cell r="L26">
            <v>0</v>
          </cell>
          <cell r="M26">
            <v>0</v>
          </cell>
        </row>
        <row r="28">
          <cell r="F28">
            <v>1</v>
          </cell>
          <cell r="G28">
            <v>1</v>
          </cell>
          <cell r="I28">
            <v>0</v>
          </cell>
          <cell r="K28">
            <v>0</v>
          </cell>
          <cell r="L28">
            <v>1</v>
          </cell>
          <cell r="M28">
            <v>1</v>
          </cell>
        </row>
        <row r="32">
          <cell r="F32">
            <v>0</v>
          </cell>
          <cell r="G32">
            <v>0</v>
          </cell>
          <cell r="I32">
            <v>0</v>
          </cell>
          <cell r="K32">
            <v>0</v>
          </cell>
          <cell r="L32">
            <v>0</v>
          </cell>
          <cell r="M32">
            <v>0</v>
          </cell>
        </row>
        <row r="39">
          <cell r="F39">
            <v>0</v>
          </cell>
          <cell r="G39">
            <v>0</v>
          </cell>
          <cell r="I39">
            <v>0</v>
          </cell>
          <cell r="K39">
            <v>0</v>
          </cell>
          <cell r="L39">
            <v>0</v>
          </cell>
          <cell r="M39">
            <v>0</v>
          </cell>
        </row>
        <row r="40">
          <cell r="F40">
            <v>0</v>
          </cell>
          <cell r="G40">
            <v>0</v>
          </cell>
          <cell r="I40">
            <v>0</v>
          </cell>
          <cell r="K40">
            <v>0</v>
          </cell>
          <cell r="L40">
            <v>0</v>
          </cell>
          <cell r="M40">
            <v>0</v>
          </cell>
        </row>
        <row r="43">
          <cell r="F43">
            <v>0</v>
          </cell>
          <cell r="G43">
            <v>0</v>
          </cell>
          <cell r="I43">
            <v>0</v>
          </cell>
          <cell r="K43">
            <v>0</v>
          </cell>
          <cell r="L43">
            <v>0</v>
          </cell>
          <cell r="M43">
            <v>0</v>
          </cell>
        </row>
        <row r="45">
          <cell r="F45">
            <v>0</v>
          </cell>
          <cell r="G45">
            <v>0</v>
          </cell>
          <cell r="I45">
            <v>0</v>
          </cell>
          <cell r="K45">
            <v>0</v>
          </cell>
          <cell r="L45">
            <v>0</v>
          </cell>
          <cell r="M45">
            <v>0</v>
          </cell>
        </row>
        <row r="50">
          <cell r="F50">
            <v>0</v>
          </cell>
          <cell r="G50">
            <v>0</v>
          </cell>
          <cell r="H50">
            <v>0</v>
          </cell>
          <cell r="I50">
            <v>0</v>
          </cell>
          <cell r="K50">
            <v>0</v>
          </cell>
          <cell r="L50">
            <v>0</v>
          </cell>
          <cell r="M50">
            <v>0</v>
          </cell>
        </row>
        <row r="55">
          <cell r="F55">
            <v>0</v>
          </cell>
          <cell r="G55">
            <v>0</v>
          </cell>
          <cell r="I55">
            <v>0</v>
          </cell>
          <cell r="K55">
            <v>0</v>
          </cell>
          <cell r="L55">
            <v>0</v>
          </cell>
          <cell r="M55">
            <v>0</v>
          </cell>
        </row>
        <row r="58">
          <cell r="F58">
            <v>0</v>
          </cell>
          <cell r="G58">
            <v>0</v>
          </cell>
          <cell r="I58">
            <v>0</v>
          </cell>
          <cell r="K58">
            <v>0</v>
          </cell>
          <cell r="L58">
            <v>0</v>
          </cell>
          <cell r="M58">
            <v>0</v>
          </cell>
        </row>
        <row r="63">
          <cell r="F63">
            <v>24</v>
          </cell>
          <cell r="G63">
            <v>24</v>
          </cell>
          <cell r="I63">
            <v>0</v>
          </cell>
          <cell r="J63">
            <v>24</v>
          </cell>
          <cell r="K63">
            <v>24</v>
          </cell>
          <cell r="L63">
            <v>0</v>
          </cell>
          <cell r="M63">
            <v>0</v>
          </cell>
        </row>
        <row r="65">
          <cell r="F65">
            <v>0</v>
          </cell>
          <cell r="G65">
            <v>0</v>
          </cell>
          <cell r="I65">
            <v>0</v>
          </cell>
          <cell r="K65">
            <v>0</v>
          </cell>
          <cell r="L65">
            <v>0</v>
          </cell>
          <cell r="M65">
            <v>0</v>
          </cell>
        </row>
        <row r="77">
          <cell r="F77">
            <v>0</v>
          </cell>
          <cell r="G77">
            <v>0</v>
          </cell>
          <cell r="I77">
            <v>0</v>
          </cell>
          <cell r="K77">
            <v>0</v>
          </cell>
          <cell r="L77">
            <v>0</v>
          </cell>
          <cell r="M77">
            <v>0</v>
          </cell>
        </row>
        <row r="83">
          <cell r="F83">
            <v>0</v>
          </cell>
          <cell r="G83">
            <v>0</v>
          </cell>
          <cell r="I83">
            <v>0</v>
          </cell>
          <cell r="K83">
            <v>0</v>
          </cell>
          <cell r="L83">
            <v>0</v>
          </cell>
          <cell r="M83">
            <v>0</v>
          </cell>
        </row>
        <row r="85">
          <cell r="F85">
            <v>0</v>
          </cell>
          <cell r="G85">
            <v>0</v>
          </cell>
          <cell r="I85">
            <v>0</v>
          </cell>
          <cell r="K85">
            <v>0</v>
          </cell>
          <cell r="L85">
            <v>0</v>
          </cell>
          <cell r="M85">
            <v>0</v>
          </cell>
        </row>
        <row r="94">
          <cell r="F94">
            <v>0</v>
          </cell>
          <cell r="G94">
            <v>0</v>
          </cell>
          <cell r="I94">
            <v>0</v>
          </cell>
          <cell r="K94">
            <v>0</v>
          </cell>
          <cell r="L94">
            <v>0</v>
          </cell>
          <cell r="M94">
            <v>0</v>
          </cell>
        </row>
        <row r="99">
          <cell r="F99">
            <v>0</v>
          </cell>
          <cell r="G99">
            <v>0</v>
          </cell>
          <cell r="I99">
            <v>0</v>
          </cell>
          <cell r="K99">
            <v>0</v>
          </cell>
          <cell r="L99">
            <v>0</v>
          </cell>
          <cell r="M99">
            <v>0</v>
          </cell>
        </row>
        <row r="112">
          <cell r="F112">
            <v>18</v>
          </cell>
          <cell r="G112">
            <v>25.919999999999998</v>
          </cell>
          <cell r="I112">
            <v>0</v>
          </cell>
          <cell r="K112">
            <v>0</v>
          </cell>
          <cell r="L112">
            <v>18</v>
          </cell>
          <cell r="M112">
            <v>25.919999999999998</v>
          </cell>
        </row>
        <row r="119">
          <cell r="F119">
            <v>10</v>
          </cell>
          <cell r="G119">
            <v>4.8</v>
          </cell>
          <cell r="I119">
            <v>0</v>
          </cell>
          <cell r="K119">
            <v>0</v>
          </cell>
          <cell r="L119">
            <v>10</v>
          </cell>
          <cell r="M119">
            <v>4.8</v>
          </cell>
        </row>
        <row r="127">
          <cell r="F127">
            <v>0</v>
          </cell>
          <cell r="G127">
            <v>0</v>
          </cell>
          <cell r="I127">
            <v>0</v>
          </cell>
          <cell r="K127">
            <v>0</v>
          </cell>
          <cell r="L127">
            <v>0</v>
          </cell>
          <cell r="M127">
            <v>0</v>
          </cell>
        </row>
        <row r="146">
          <cell r="F146">
            <v>0</v>
          </cell>
          <cell r="G146">
            <v>0</v>
          </cell>
          <cell r="I146">
            <v>0</v>
          </cell>
          <cell r="K146">
            <v>0</v>
          </cell>
          <cell r="L146">
            <v>0</v>
          </cell>
          <cell r="M146">
            <v>0</v>
          </cell>
        </row>
        <row r="147">
          <cell r="F147">
            <v>0</v>
          </cell>
          <cell r="G147">
            <v>0</v>
          </cell>
          <cell r="I147">
            <v>0</v>
          </cell>
          <cell r="K147">
            <v>0</v>
          </cell>
          <cell r="L147">
            <v>0</v>
          </cell>
          <cell r="M147">
            <v>0</v>
          </cell>
        </row>
        <row r="153">
          <cell r="F153">
            <v>0</v>
          </cell>
          <cell r="G153">
            <v>0</v>
          </cell>
          <cell r="I153">
            <v>0</v>
          </cell>
          <cell r="K153">
            <v>0</v>
          </cell>
          <cell r="L153">
            <v>0</v>
          </cell>
          <cell r="M153">
            <v>0</v>
          </cell>
        </row>
        <row r="159">
          <cell r="F159">
            <v>0</v>
          </cell>
          <cell r="G159">
            <v>0</v>
          </cell>
          <cell r="I159">
            <v>0</v>
          </cell>
          <cell r="K159">
            <v>0</v>
          </cell>
          <cell r="L159">
            <v>0</v>
          </cell>
          <cell r="M159">
            <v>0</v>
          </cell>
        </row>
        <row r="163">
          <cell r="F163">
            <v>0</v>
          </cell>
          <cell r="G163">
            <v>0</v>
          </cell>
          <cell r="H163">
            <v>600</v>
          </cell>
          <cell r="I163">
            <v>1583.46</v>
          </cell>
          <cell r="K163">
            <v>0</v>
          </cell>
          <cell r="L163">
            <v>600</v>
          </cell>
          <cell r="M163">
            <v>1583.46</v>
          </cell>
        </row>
        <row r="164">
          <cell r="F164">
            <v>0</v>
          </cell>
          <cell r="G164">
            <v>0</v>
          </cell>
          <cell r="I164">
            <v>0</v>
          </cell>
          <cell r="K164">
            <v>0</v>
          </cell>
          <cell r="L164">
            <v>0</v>
          </cell>
          <cell r="M164">
            <v>0</v>
          </cell>
        </row>
        <row r="166">
          <cell r="F166">
            <v>0</v>
          </cell>
          <cell r="G166">
            <v>0</v>
          </cell>
          <cell r="H166">
            <v>800</v>
          </cell>
          <cell r="I166">
            <v>1018.3488000000001</v>
          </cell>
          <cell r="J166">
            <v>400</v>
          </cell>
          <cell r="K166">
            <v>509.17440000000005</v>
          </cell>
          <cell r="L166">
            <v>400</v>
          </cell>
          <cell r="M166">
            <v>509.17440000000005</v>
          </cell>
        </row>
        <row r="168">
          <cell r="F168">
            <v>0</v>
          </cell>
          <cell r="G168">
            <v>0</v>
          </cell>
          <cell r="H168">
            <v>500</v>
          </cell>
          <cell r="I168">
            <v>4489.2645000000002</v>
          </cell>
          <cell r="J168">
            <v>100</v>
          </cell>
          <cell r="K168">
            <v>897.85289999999998</v>
          </cell>
          <cell r="L168">
            <v>400</v>
          </cell>
          <cell r="M168">
            <v>3591.4115999999999</v>
          </cell>
        </row>
        <row r="177">
          <cell r="F177">
            <v>0</v>
          </cell>
          <cell r="G177">
            <v>0</v>
          </cell>
          <cell r="I177">
            <v>0</v>
          </cell>
          <cell r="K177">
            <v>0</v>
          </cell>
          <cell r="L177">
            <v>0</v>
          </cell>
          <cell r="M177">
            <v>0</v>
          </cell>
        </row>
        <row r="181">
          <cell r="F181">
            <v>0</v>
          </cell>
          <cell r="G181">
            <v>0</v>
          </cell>
          <cell r="I181">
            <v>0</v>
          </cell>
          <cell r="K181">
            <v>0</v>
          </cell>
          <cell r="L181">
            <v>0</v>
          </cell>
          <cell r="M181">
            <v>0</v>
          </cell>
        </row>
        <row r="182">
          <cell r="F182">
            <v>0</v>
          </cell>
          <cell r="G182">
            <v>0</v>
          </cell>
          <cell r="I182">
            <v>0</v>
          </cell>
          <cell r="K182">
            <v>0</v>
          </cell>
          <cell r="L182">
            <v>0</v>
          </cell>
          <cell r="M182">
            <v>0</v>
          </cell>
        </row>
        <row r="183">
          <cell r="F183">
            <v>0</v>
          </cell>
          <cell r="G183">
            <v>0</v>
          </cell>
          <cell r="I183">
            <v>0</v>
          </cell>
          <cell r="K183">
            <v>0</v>
          </cell>
          <cell r="L183">
            <v>0</v>
          </cell>
          <cell r="M183">
            <v>0</v>
          </cell>
        </row>
        <row r="185">
          <cell r="F185">
            <v>0</v>
          </cell>
          <cell r="G185">
            <v>0</v>
          </cell>
          <cell r="I185">
            <v>0</v>
          </cell>
          <cell r="K185">
            <v>0</v>
          </cell>
          <cell r="L185">
            <v>0</v>
          </cell>
          <cell r="M185">
            <v>0</v>
          </cell>
        </row>
        <row r="187">
          <cell r="F187">
            <v>0</v>
          </cell>
          <cell r="G187">
            <v>0</v>
          </cell>
          <cell r="I187">
            <v>0</v>
          </cell>
          <cell r="K187">
            <v>0</v>
          </cell>
          <cell r="L187">
            <v>0</v>
          </cell>
          <cell r="M187">
            <v>0</v>
          </cell>
        </row>
        <row r="188">
          <cell r="F188">
            <v>0</v>
          </cell>
          <cell r="G188">
            <v>0</v>
          </cell>
          <cell r="I188">
            <v>0</v>
          </cell>
          <cell r="K188">
            <v>0</v>
          </cell>
          <cell r="L188">
            <v>0</v>
          </cell>
          <cell r="M188">
            <v>0</v>
          </cell>
        </row>
        <row r="190"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K190">
            <v>0</v>
          </cell>
          <cell r="L190">
            <v>0</v>
          </cell>
          <cell r="M190">
            <v>0</v>
          </cell>
        </row>
        <row r="191"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K191">
            <v>0</v>
          </cell>
          <cell r="L191">
            <v>0</v>
          </cell>
          <cell r="M191">
            <v>0</v>
          </cell>
        </row>
        <row r="192">
          <cell r="F192">
            <v>0</v>
          </cell>
          <cell r="G192">
            <v>0</v>
          </cell>
          <cell r="I192">
            <v>0</v>
          </cell>
          <cell r="K192">
            <v>0</v>
          </cell>
          <cell r="L192">
            <v>0</v>
          </cell>
          <cell r="M192">
            <v>0</v>
          </cell>
        </row>
        <row r="193">
          <cell r="F193">
            <v>12</v>
          </cell>
          <cell r="G193">
            <v>49.434960000000004</v>
          </cell>
          <cell r="I193">
            <v>0</v>
          </cell>
          <cell r="K193">
            <v>0</v>
          </cell>
          <cell r="L193">
            <v>12</v>
          </cell>
          <cell r="M193">
            <v>49.434960000000004</v>
          </cell>
        </row>
        <row r="194">
          <cell r="F194">
            <v>10</v>
          </cell>
          <cell r="G194">
            <v>27.012</v>
          </cell>
          <cell r="I194">
            <v>0</v>
          </cell>
          <cell r="K194">
            <v>0</v>
          </cell>
          <cell r="L194">
            <v>10</v>
          </cell>
          <cell r="M194">
            <v>27.012</v>
          </cell>
        </row>
        <row r="196">
          <cell r="F196">
            <v>0</v>
          </cell>
          <cell r="G196">
            <v>0</v>
          </cell>
          <cell r="I196">
            <v>0</v>
          </cell>
          <cell r="K196">
            <v>0</v>
          </cell>
          <cell r="L196">
            <v>0</v>
          </cell>
          <cell r="M196">
            <v>0</v>
          </cell>
        </row>
        <row r="197">
          <cell r="F197">
            <v>0</v>
          </cell>
          <cell r="G197">
            <v>0</v>
          </cell>
          <cell r="I197">
            <v>0</v>
          </cell>
          <cell r="K197">
            <v>0</v>
          </cell>
          <cell r="L197">
            <v>0</v>
          </cell>
          <cell r="M197">
            <v>0</v>
          </cell>
        </row>
        <row r="198">
          <cell r="F198">
            <v>2</v>
          </cell>
          <cell r="G198">
            <v>161.66</v>
          </cell>
          <cell r="I198">
            <v>0</v>
          </cell>
          <cell r="J198">
            <v>2</v>
          </cell>
          <cell r="K198">
            <v>161.66</v>
          </cell>
          <cell r="L198">
            <v>0</v>
          </cell>
          <cell r="M198">
            <v>0</v>
          </cell>
        </row>
        <row r="199">
          <cell r="F199">
            <v>0</v>
          </cell>
          <cell r="G199">
            <v>0</v>
          </cell>
          <cell r="I199">
            <v>0</v>
          </cell>
          <cell r="K199">
            <v>0</v>
          </cell>
          <cell r="L199">
            <v>0</v>
          </cell>
          <cell r="M199">
            <v>0</v>
          </cell>
        </row>
        <row r="200">
          <cell r="F200">
            <v>10</v>
          </cell>
          <cell r="G200">
            <v>0.30220000000000002</v>
          </cell>
          <cell r="I200">
            <v>0</v>
          </cell>
          <cell r="J200">
            <v>10</v>
          </cell>
          <cell r="K200">
            <v>0.30220000000000002</v>
          </cell>
          <cell r="L200">
            <v>0</v>
          </cell>
          <cell r="M200">
            <v>0</v>
          </cell>
        </row>
        <row r="201">
          <cell r="F201">
            <v>1</v>
          </cell>
          <cell r="G201">
            <v>10.79</v>
          </cell>
          <cell r="I201">
            <v>0</v>
          </cell>
          <cell r="J201">
            <v>1</v>
          </cell>
          <cell r="K201">
            <v>10.79</v>
          </cell>
          <cell r="L201">
            <v>0</v>
          </cell>
          <cell r="M201">
            <v>0</v>
          </cell>
        </row>
        <row r="202">
          <cell r="F202">
            <v>0</v>
          </cell>
          <cell r="G202">
            <v>0</v>
          </cell>
          <cell r="I202">
            <v>0</v>
          </cell>
          <cell r="K202">
            <v>0</v>
          </cell>
          <cell r="L202">
            <v>0</v>
          </cell>
          <cell r="M202">
            <v>0</v>
          </cell>
        </row>
        <row r="203">
          <cell r="F203">
            <v>0</v>
          </cell>
          <cell r="G203">
            <v>0</v>
          </cell>
          <cell r="I203">
            <v>0</v>
          </cell>
          <cell r="K203">
            <v>0</v>
          </cell>
          <cell r="L203">
            <v>0</v>
          </cell>
          <cell r="M203">
            <v>0</v>
          </cell>
        </row>
        <row r="204">
          <cell r="F204">
            <v>0</v>
          </cell>
          <cell r="G204">
            <v>0</v>
          </cell>
          <cell r="I204">
            <v>0</v>
          </cell>
          <cell r="K204">
            <v>0</v>
          </cell>
          <cell r="L204">
            <v>0</v>
          </cell>
          <cell r="M204">
            <v>0</v>
          </cell>
        </row>
        <row r="205">
          <cell r="F205">
            <v>1</v>
          </cell>
          <cell r="G205">
            <v>105.84</v>
          </cell>
          <cell r="I205">
            <v>0</v>
          </cell>
          <cell r="J205">
            <v>1</v>
          </cell>
          <cell r="K205">
            <v>105.84</v>
          </cell>
          <cell r="L205">
            <v>0</v>
          </cell>
          <cell r="M205">
            <v>0</v>
          </cell>
        </row>
        <row r="206">
          <cell r="F206">
            <v>0</v>
          </cell>
          <cell r="G206">
            <v>0</v>
          </cell>
          <cell r="I206">
            <v>0</v>
          </cell>
          <cell r="K206">
            <v>0</v>
          </cell>
          <cell r="L206">
            <v>0</v>
          </cell>
          <cell r="M206">
            <v>0</v>
          </cell>
        </row>
        <row r="207">
          <cell r="F207">
            <v>0</v>
          </cell>
          <cell r="G207">
            <v>0</v>
          </cell>
          <cell r="I207">
            <v>0</v>
          </cell>
          <cell r="K207">
            <v>0</v>
          </cell>
          <cell r="L207">
            <v>0</v>
          </cell>
          <cell r="M207">
            <v>0</v>
          </cell>
        </row>
        <row r="208">
          <cell r="F208">
            <v>0</v>
          </cell>
          <cell r="G208">
            <v>0</v>
          </cell>
          <cell r="I208">
            <v>0</v>
          </cell>
          <cell r="K208">
            <v>0</v>
          </cell>
          <cell r="L208">
            <v>0</v>
          </cell>
          <cell r="M208">
            <v>0</v>
          </cell>
        </row>
        <row r="210">
          <cell r="I210">
            <v>0</v>
          </cell>
        </row>
      </sheetData>
      <sheetData sheetId="5">
        <row r="5">
          <cell r="F5">
            <v>0</v>
          </cell>
          <cell r="G5">
            <v>0</v>
          </cell>
          <cell r="I5">
            <v>0</v>
          </cell>
          <cell r="K5">
            <v>0</v>
          </cell>
          <cell r="L5">
            <v>0</v>
          </cell>
          <cell r="M5">
            <v>0</v>
          </cell>
        </row>
        <row r="6">
          <cell r="F6">
            <v>0</v>
          </cell>
          <cell r="G6">
            <v>0</v>
          </cell>
          <cell r="I6">
            <v>0</v>
          </cell>
          <cell r="K6">
            <v>0</v>
          </cell>
          <cell r="L6">
            <v>0</v>
          </cell>
          <cell r="M6">
            <v>0</v>
          </cell>
        </row>
        <row r="7">
          <cell r="F7">
            <v>0</v>
          </cell>
          <cell r="G7">
            <v>0</v>
          </cell>
          <cell r="I7">
            <v>0</v>
          </cell>
          <cell r="K7">
            <v>0</v>
          </cell>
          <cell r="L7">
            <v>0</v>
          </cell>
          <cell r="M7">
            <v>0</v>
          </cell>
        </row>
        <row r="9">
          <cell r="F9">
            <v>0</v>
          </cell>
          <cell r="G9">
            <v>0</v>
          </cell>
          <cell r="I9">
            <v>0</v>
          </cell>
          <cell r="K9">
            <v>0</v>
          </cell>
          <cell r="L9">
            <v>0</v>
          </cell>
          <cell r="M9">
            <v>0</v>
          </cell>
        </row>
        <row r="11">
          <cell r="F11">
            <v>0</v>
          </cell>
          <cell r="G11">
            <v>0</v>
          </cell>
          <cell r="I11">
            <v>0</v>
          </cell>
          <cell r="K11">
            <v>0</v>
          </cell>
          <cell r="L11">
            <v>0</v>
          </cell>
          <cell r="M11">
            <v>0</v>
          </cell>
        </row>
        <row r="12">
          <cell r="F12">
            <v>0</v>
          </cell>
          <cell r="G12">
            <v>0</v>
          </cell>
          <cell r="I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F13">
            <v>0</v>
          </cell>
          <cell r="G13">
            <v>0</v>
          </cell>
          <cell r="I13">
            <v>0</v>
          </cell>
          <cell r="K13">
            <v>0</v>
          </cell>
          <cell r="L13">
            <v>0</v>
          </cell>
          <cell r="M13">
            <v>0</v>
          </cell>
        </row>
        <row r="14">
          <cell r="F14">
            <v>0</v>
          </cell>
          <cell r="G14">
            <v>0</v>
          </cell>
          <cell r="I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F15">
            <v>0</v>
          </cell>
          <cell r="G15">
            <v>0</v>
          </cell>
          <cell r="I15">
            <v>0</v>
          </cell>
          <cell r="K15">
            <v>0</v>
          </cell>
          <cell r="L15">
            <v>0</v>
          </cell>
          <cell r="M15">
            <v>0</v>
          </cell>
        </row>
        <row r="19">
          <cell r="F19">
            <v>0</v>
          </cell>
          <cell r="G19">
            <v>0</v>
          </cell>
          <cell r="I19">
            <v>0</v>
          </cell>
          <cell r="K19">
            <v>0</v>
          </cell>
          <cell r="L19">
            <v>0</v>
          </cell>
          <cell r="M19">
            <v>0</v>
          </cell>
        </row>
        <row r="20">
          <cell r="F20">
            <v>0</v>
          </cell>
          <cell r="G20">
            <v>0</v>
          </cell>
          <cell r="I20">
            <v>0</v>
          </cell>
          <cell r="K20">
            <v>0</v>
          </cell>
          <cell r="L20">
            <v>0</v>
          </cell>
          <cell r="M20">
            <v>0</v>
          </cell>
        </row>
        <row r="21">
          <cell r="F21">
            <v>0</v>
          </cell>
          <cell r="G21">
            <v>0</v>
          </cell>
          <cell r="I21">
            <v>0</v>
          </cell>
          <cell r="K21">
            <v>0</v>
          </cell>
          <cell r="L21">
            <v>0</v>
          </cell>
          <cell r="M21">
            <v>0</v>
          </cell>
        </row>
        <row r="24">
          <cell r="F24">
            <v>0</v>
          </cell>
          <cell r="G24">
            <v>0</v>
          </cell>
          <cell r="I24">
            <v>0</v>
          </cell>
          <cell r="K24">
            <v>0</v>
          </cell>
          <cell r="L24">
            <v>0</v>
          </cell>
          <cell r="M24">
            <v>0</v>
          </cell>
        </row>
        <row r="26">
          <cell r="F26">
            <v>0</v>
          </cell>
          <cell r="G26">
            <v>0</v>
          </cell>
          <cell r="I26">
            <v>0</v>
          </cell>
          <cell r="K26">
            <v>0</v>
          </cell>
          <cell r="L26">
            <v>0</v>
          </cell>
          <cell r="M26">
            <v>0</v>
          </cell>
        </row>
        <row r="28">
          <cell r="F28">
            <v>1</v>
          </cell>
          <cell r="G28">
            <v>1</v>
          </cell>
          <cell r="I28">
            <v>0</v>
          </cell>
          <cell r="K28">
            <v>0</v>
          </cell>
          <cell r="L28">
            <v>1</v>
          </cell>
          <cell r="M28">
            <v>1</v>
          </cell>
        </row>
        <row r="32">
          <cell r="F32">
            <v>0</v>
          </cell>
          <cell r="G32">
            <v>0</v>
          </cell>
          <cell r="I32">
            <v>0</v>
          </cell>
          <cell r="K32">
            <v>0</v>
          </cell>
          <cell r="L32">
            <v>0</v>
          </cell>
          <cell r="M32">
            <v>0</v>
          </cell>
        </row>
        <row r="39">
          <cell r="F39">
            <v>0</v>
          </cell>
          <cell r="G39">
            <v>0</v>
          </cell>
          <cell r="I39">
            <v>0</v>
          </cell>
          <cell r="K39">
            <v>0</v>
          </cell>
          <cell r="L39">
            <v>0</v>
          </cell>
          <cell r="M39">
            <v>0</v>
          </cell>
        </row>
        <row r="40">
          <cell r="F40">
            <v>0</v>
          </cell>
          <cell r="G40">
            <v>0</v>
          </cell>
          <cell r="I40">
            <v>0</v>
          </cell>
          <cell r="K40">
            <v>0</v>
          </cell>
          <cell r="L40">
            <v>0</v>
          </cell>
          <cell r="M40">
            <v>0</v>
          </cell>
        </row>
        <row r="43">
          <cell r="F43">
            <v>0</v>
          </cell>
          <cell r="G43">
            <v>0</v>
          </cell>
          <cell r="I43">
            <v>0</v>
          </cell>
          <cell r="K43">
            <v>0</v>
          </cell>
          <cell r="L43">
            <v>0</v>
          </cell>
          <cell r="M43">
            <v>0</v>
          </cell>
        </row>
        <row r="45">
          <cell r="F45">
            <v>0</v>
          </cell>
          <cell r="G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</row>
        <row r="50">
          <cell r="F50">
            <v>0</v>
          </cell>
          <cell r="G50">
            <v>0</v>
          </cell>
          <cell r="H50">
            <v>0</v>
          </cell>
          <cell r="I50">
            <v>0</v>
          </cell>
          <cell r="K50">
            <v>0</v>
          </cell>
          <cell r="L50">
            <v>0</v>
          </cell>
          <cell r="M50">
            <v>0</v>
          </cell>
        </row>
        <row r="55">
          <cell r="F55">
            <v>0</v>
          </cell>
          <cell r="G55">
            <v>0</v>
          </cell>
          <cell r="I55">
            <v>0</v>
          </cell>
          <cell r="K55">
            <v>0</v>
          </cell>
          <cell r="L55">
            <v>0</v>
          </cell>
          <cell r="M55">
            <v>0</v>
          </cell>
        </row>
        <row r="58">
          <cell r="F58">
            <v>0</v>
          </cell>
          <cell r="G58">
            <v>0</v>
          </cell>
          <cell r="I58">
            <v>0</v>
          </cell>
          <cell r="K58">
            <v>0</v>
          </cell>
          <cell r="L58">
            <v>0</v>
          </cell>
          <cell r="M58">
            <v>0</v>
          </cell>
        </row>
        <row r="63">
          <cell r="F63">
            <v>0</v>
          </cell>
          <cell r="G63">
            <v>0</v>
          </cell>
          <cell r="I63">
            <v>0</v>
          </cell>
          <cell r="K63">
            <v>0</v>
          </cell>
          <cell r="L63">
            <v>0</v>
          </cell>
          <cell r="M63">
            <v>0</v>
          </cell>
        </row>
        <row r="65">
          <cell r="F65">
            <v>0</v>
          </cell>
          <cell r="G65">
            <v>0</v>
          </cell>
          <cell r="I65">
            <v>0</v>
          </cell>
          <cell r="K65">
            <v>0</v>
          </cell>
          <cell r="L65">
            <v>0</v>
          </cell>
          <cell r="M65">
            <v>0</v>
          </cell>
        </row>
        <row r="77">
          <cell r="F77">
            <v>0</v>
          </cell>
          <cell r="G77">
            <v>0</v>
          </cell>
          <cell r="I77">
            <v>0</v>
          </cell>
          <cell r="K77">
            <v>0</v>
          </cell>
          <cell r="L77">
            <v>0</v>
          </cell>
          <cell r="M77">
            <v>0</v>
          </cell>
        </row>
        <row r="83">
          <cell r="F83">
            <v>0</v>
          </cell>
          <cell r="G83">
            <v>0</v>
          </cell>
          <cell r="I83">
            <v>0</v>
          </cell>
          <cell r="K83">
            <v>0</v>
          </cell>
          <cell r="L83">
            <v>0</v>
          </cell>
          <cell r="M83">
            <v>0</v>
          </cell>
        </row>
        <row r="85">
          <cell r="F85">
            <v>0</v>
          </cell>
          <cell r="G85">
            <v>0</v>
          </cell>
          <cell r="I85">
            <v>0</v>
          </cell>
          <cell r="K85">
            <v>0</v>
          </cell>
          <cell r="L85">
            <v>0</v>
          </cell>
          <cell r="M85">
            <v>0</v>
          </cell>
        </row>
        <row r="94">
          <cell r="F94">
            <v>0</v>
          </cell>
          <cell r="G94">
            <v>0</v>
          </cell>
          <cell r="I94">
            <v>0</v>
          </cell>
          <cell r="K94">
            <v>0</v>
          </cell>
          <cell r="L94">
            <v>0</v>
          </cell>
          <cell r="M94">
            <v>0</v>
          </cell>
        </row>
        <row r="99">
          <cell r="F99">
            <v>0</v>
          </cell>
          <cell r="G99">
            <v>0</v>
          </cell>
          <cell r="I99">
            <v>0</v>
          </cell>
          <cell r="K99">
            <v>0</v>
          </cell>
          <cell r="L99">
            <v>0</v>
          </cell>
          <cell r="M99">
            <v>0</v>
          </cell>
        </row>
        <row r="112">
          <cell r="F112">
            <v>0</v>
          </cell>
          <cell r="G112">
            <v>0</v>
          </cell>
          <cell r="I112">
            <v>0</v>
          </cell>
          <cell r="K112">
            <v>0</v>
          </cell>
          <cell r="L112">
            <v>0</v>
          </cell>
          <cell r="M112">
            <v>0</v>
          </cell>
        </row>
        <row r="119">
          <cell r="F119">
            <v>0</v>
          </cell>
          <cell r="G119">
            <v>0</v>
          </cell>
          <cell r="I119">
            <v>0</v>
          </cell>
          <cell r="K119">
            <v>0</v>
          </cell>
          <cell r="L119">
            <v>0</v>
          </cell>
          <cell r="M119">
            <v>0</v>
          </cell>
        </row>
        <row r="127">
          <cell r="F127">
            <v>0</v>
          </cell>
          <cell r="G127">
            <v>0</v>
          </cell>
          <cell r="I127">
            <v>0</v>
          </cell>
          <cell r="K127">
            <v>0</v>
          </cell>
          <cell r="L127">
            <v>0</v>
          </cell>
          <cell r="M127">
            <v>0</v>
          </cell>
        </row>
        <row r="146">
          <cell r="F146">
            <v>0</v>
          </cell>
          <cell r="G146">
            <v>0</v>
          </cell>
          <cell r="I146">
            <v>0</v>
          </cell>
          <cell r="K146">
            <v>0</v>
          </cell>
          <cell r="L146">
            <v>0</v>
          </cell>
          <cell r="M146">
            <v>0</v>
          </cell>
        </row>
        <row r="147">
          <cell r="F147">
            <v>0</v>
          </cell>
          <cell r="G147">
            <v>0</v>
          </cell>
          <cell r="I147">
            <v>0</v>
          </cell>
          <cell r="K147">
            <v>0</v>
          </cell>
          <cell r="L147">
            <v>0</v>
          </cell>
          <cell r="M147">
            <v>0</v>
          </cell>
        </row>
        <row r="153">
          <cell r="F153">
            <v>0</v>
          </cell>
          <cell r="G153">
            <v>0</v>
          </cell>
          <cell r="I153">
            <v>0</v>
          </cell>
          <cell r="K153">
            <v>0</v>
          </cell>
          <cell r="L153">
            <v>0</v>
          </cell>
          <cell r="M153">
            <v>0</v>
          </cell>
        </row>
        <row r="159">
          <cell r="F159">
            <v>0</v>
          </cell>
          <cell r="G159">
            <v>0</v>
          </cell>
          <cell r="I159">
            <v>0</v>
          </cell>
          <cell r="K159">
            <v>0</v>
          </cell>
          <cell r="L159">
            <v>0</v>
          </cell>
          <cell r="M159">
            <v>0</v>
          </cell>
        </row>
        <row r="163">
          <cell r="F163">
            <v>0</v>
          </cell>
          <cell r="G163">
            <v>0</v>
          </cell>
          <cell r="H163">
            <v>600</v>
          </cell>
          <cell r="I163">
            <v>1583.46</v>
          </cell>
          <cell r="J163">
            <v>600</v>
          </cell>
          <cell r="K163">
            <v>1583.46</v>
          </cell>
          <cell r="L163">
            <v>0</v>
          </cell>
          <cell r="M163">
            <v>0</v>
          </cell>
        </row>
        <row r="164">
          <cell r="F164">
            <v>0</v>
          </cell>
          <cell r="G164">
            <v>0</v>
          </cell>
          <cell r="I164">
            <v>0</v>
          </cell>
          <cell r="K164">
            <v>0</v>
          </cell>
          <cell r="L164">
            <v>0</v>
          </cell>
          <cell r="M164">
            <v>0</v>
          </cell>
        </row>
        <row r="166">
          <cell r="F166">
            <v>0</v>
          </cell>
          <cell r="G166">
            <v>0</v>
          </cell>
          <cell r="H166">
            <v>1200</v>
          </cell>
          <cell r="I166">
            <v>1527.5232000000001</v>
          </cell>
          <cell r="J166">
            <v>1200</v>
          </cell>
          <cell r="K166">
            <v>1527.5232000000001</v>
          </cell>
          <cell r="L166">
            <v>0</v>
          </cell>
          <cell r="M166">
            <v>0</v>
          </cell>
        </row>
        <row r="168">
          <cell r="F168">
            <v>0</v>
          </cell>
          <cell r="G168">
            <v>0</v>
          </cell>
          <cell r="H168">
            <v>1000</v>
          </cell>
          <cell r="I168">
            <v>8978.5290000000005</v>
          </cell>
          <cell r="J168">
            <v>1000</v>
          </cell>
          <cell r="K168">
            <v>8978.5290000000005</v>
          </cell>
          <cell r="L168">
            <v>0</v>
          </cell>
          <cell r="M168">
            <v>0</v>
          </cell>
        </row>
        <row r="177">
          <cell r="F177">
            <v>0</v>
          </cell>
          <cell r="G177">
            <v>0</v>
          </cell>
          <cell r="I177">
            <v>0</v>
          </cell>
          <cell r="K177">
            <v>0</v>
          </cell>
          <cell r="L177">
            <v>0</v>
          </cell>
          <cell r="M177">
            <v>0</v>
          </cell>
        </row>
        <row r="181">
          <cell r="F181">
            <v>0</v>
          </cell>
          <cell r="G181">
            <v>0</v>
          </cell>
          <cell r="I181">
            <v>0</v>
          </cell>
          <cell r="K181">
            <v>0</v>
          </cell>
          <cell r="L181">
            <v>0</v>
          </cell>
          <cell r="M181">
            <v>0</v>
          </cell>
        </row>
        <row r="182">
          <cell r="F182">
            <v>0</v>
          </cell>
          <cell r="G182">
            <v>0</v>
          </cell>
          <cell r="I182">
            <v>0</v>
          </cell>
          <cell r="K182">
            <v>0</v>
          </cell>
          <cell r="L182">
            <v>0</v>
          </cell>
          <cell r="M182">
            <v>0</v>
          </cell>
        </row>
        <row r="183">
          <cell r="F183">
            <v>0</v>
          </cell>
          <cell r="G183">
            <v>0</v>
          </cell>
          <cell r="I183">
            <v>0</v>
          </cell>
          <cell r="K183">
            <v>0</v>
          </cell>
          <cell r="L183">
            <v>0</v>
          </cell>
          <cell r="M183">
            <v>0</v>
          </cell>
        </row>
        <row r="185">
          <cell r="F185">
            <v>0</v>
          </cell>
          <cell r="G185">
            <v>0</v>
          </cell>
          <cell r="I185">
            <v>0</v>
          </cell>
          <cell r="K185">
            <v>0</v>
          </cell>
          <cell r="L185">
            <v>0</v>
          </cell>
          <cell r="M185">
            <v>0</v>
          </cell>
        </row>
        <row r="187">
          <cell r="F187">
            <v>0</v>
          </cell>
          <cell r="G187">
            <v>0</v>
          </cell>
          <cell r="I187">
            <v>0</v>
          </cell>
          <cell r="K187">
            <v>0</v>
          </cell>
          <cell r="L187">
            <v>0</v>
          </cell>
          <cell r="M187">
            <v>0</v>
          </cell>
        </row>
        <row r="188">
          <cell r="F188">
            <v>0</v>
          </cell>
          <cell r="G188">
            <v>0</v>
          </cell>
          <cell r="I188">
            <v>0</v>
          </cell>
          <cell r="K188">
            <v>0</v>
          </cell>
          <cell r="L188">
            <v>0</v>
          </cell>
          <cell r="M188">
            <v>0</v>
          </cell>
        </row>
        <row r="190"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K190">
            <v>0</v>
          </cell>
          <cell r="L190">
            <v>0</v>
          </cell>
          <cell r="M190">
            <v>0</v>
          </cell>
        </row>
        <row r="191"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K191">
            <v>0</v>
          </cell>
          <cell r="L191">
            <v>0</v>
          </cell>
          <cell r="M191">
            <v>0</v>
          </cell>
        </row>
        <row r="192"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K192">
            <v>0</v>
          </cell>
          <cell r="L192">
            <v>0</v>
          </cell>
          <cell r="M192">
            <v>0</v>
          </cell>
        </row>
        <row r="193"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K193">
            <v>0</v>
          </cell>
          <cell r="L193">
            <v>0</v>
          </cell>
          <cell r="M193">
            <v>0</v>
          </cell>
        </row>
        <row r="194"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K194">
            <v>0</v>
          </cell>
          <cell r="L194">
            <v>0</v>
          </cell>
          <cell r="M194">
            <v>0</v>
          </cell>
        </row>
        <row r="196">
          <cell r="F196">
            <v>0</v>
          </cell>
          <cell r="G196">
            <v>0</v>
          </cell>
          <cell r="I196">
            <v>0</v>
          </cell>
          <cell r="K196">
            <v>0</v>
          </cell>
          <cell r="L196">
            <v>0</v>
          </cell>
          <cell r="M196">
            <v>0</v>
          </cell>
        </row>
        <row r="197">
          <cell r="F197">
            <v>0</v>
          </cell>
          <cell r="G197">
            <v>0</v>
          </cell>
          <cell r="I197">
            <v>0</v>
          </cell>
          <cell r="K197">
            <v>0</v>
          </cell>
          <cell r="L197">
            <v>0</v>
          </cell>
          <cell r="M197">
            <v>0</v>
          </cell>
        </row>
        <row r="198">
          <cell r="F198">
            <v>8</v>
          </cell>
          <cell r="G198">
            <v>646.64</v>
          </cell>
          <cell r="I198">
            <v>0</v>
          </cell>
          <cell r="K198">
            <v>0</v>
          </cell>
          <cell r="L198">
            <v>8</v>
          </cell>
          <cell r="M198">
            <v>646.64</v>
          </cell>
        </row>
        <row r="199">
          <cell r="F199">
            <v>8</v>
          </cell>
          <cell r="G199">
            <v>1057.5999999999999</v>
          </cell>
          <cell r="I199">
            <v>0</v>
          </cell>
          <cell r="K199">
            <v>0</v>
          </cell>
          <cell r="L199">
            <v>8</v>
          </cell>
          <cell r="M199">
            <v>1057.5999999999999</v>
          </cell>
        </row>
        <row r="200">
          <cell r="F200">
            <v>0</v>
          </cell>
          <cell r="G200">
            <v>0</v>
          </cell>
          <cell r="I200">
            <v>0</v>
          </cell>
          <cell r="K200">
            <v>0</v>
          </cell>
          <cell r="L200">
            <v>0</v>
          </cell>
          <cell r="M200">
            <v>0</v>
          </cell>
        </row>
        <row r="201">
          <cell r="F201">
            <v>0</v>
          </cell>
          <cell r="G201">
            <v>0</v>
          </cell>
          <cell r="I201">
            <v>0</v>
          </cell>
          <cell r="K201">
            <v>0</v>
          </cell>
          <cell r="L201">
            <v>0</v>
          </cell>
          <cell r="M201">
            <v>0</v>
          </cell>
        </row>
        <row r="202"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</row>
        <row r="203">
          <cell r="F203">
            <v>0</v>
          </cell>
          <cell r="G203">
            <v>0</v>
          </cell>
          <cell r="I203">
            <v>0</v>
          </cell>
          <cell r="K203">
            <v>0</v>
          </cell>
          <cell r="L203">
            <v>0</v>
          </cell>
          <cell r="M203">
            <v>0</v>
          </cell>
        </row>
        <row r="204">
          <cell r="F204">
            <v>0</v>
          </cell>
          <cell r="G204">
            <v>0</v>
          </cell>
          <cell r="I204">
            <v>0</v>
          </cell>
          <cell r="K204">
            <v>0</v>
          </cell>
          <cell r="L204">
            <v>0</v>
          </cell>
          <cell r="M204">
            <v>0</v>
          </cell>
        </row>
        <row r="205">
          <cell r="F205">
            <v>0</v>
          </cell>
          <cell r="G205">
            <v>0</v>
          </cell>
          <cell r="I205">
            <v>0</v>
          </cell>
          <cell r="K205">
            <v>0</v>
          </cell>
          <cell r="L205">
            <v>0</v>
          </cell>
          <cell r="M205">
            <v>0</v>
          </cell>
        </row>
        <row r="206">
          <cell r="F206">
            <v>200</v>
          </cell>
          <cell r="G206">
            <v>41.14</v>
          </cell>
          <cell r="I206">
            <v>0</v>
          </cell>
          <cell r="K206">
            <v>0</v>
          </cell>
          <cell r="L206">
            <v>200</v>
          </cell>
          <cell r="M206">
            <v>41.14</v>
          </cell>
        </row>
        <row r="207">
          <cell r="F207">
            <v>0</v>
          </cell>
          <cell r="G207">
            <v>0</v>
          </cell>
          <cell r="I207">
            <v>0</v>
          </cell>
          <cell r="K207">
            <v>0</v>
          </cell>
          <cell r="L207">
            <v>0</v>
          </cell>
          <cell r="M207">
            <v>0</v>
          </cell>
        </row>
        <row r="208">
          <cell r="F208">
            <v>0</v>
          </cell>
          <cell r="G208">
            <v>0</v>
          </cell>
          <cell r="I208">
            <v>0</v>
          </cell>
          <cell r="K208">
            <v>0</v>
          </cell>
          <cell r="L208">
            <v>0</v>
          </cell>
          <cell r="M208">
            <v>0</v>
          </cell>
        </row>
        <row r="210">
          <cell r="I210">
            <v>0</v>
          </cell>
        </row>
      </sheetData>
      <sheetData sheetId="6">
        <row r="5">
          <cell r="F5">
            <v>0</v>
          </cell>
          <cell r="G5">
            <v>0</v>
          </cell>
          <cell r="I5">
            <v>0</v>
          </cell>
          <cell r="K5">
            <v>0</v>
          </cell>
          <cell r="L5">
            <v>0</v>
          </cell>
          <cell r="M5">
            <v>0</v>
          </cell>
        </row>
        <row r="6">
          <cell r="F6">
            <v>0</v>
          </cell>
          <cell r="G6">
            <v>0</v>
          </cell>
          <cell r="I6">
            <v>0</v>
          </cell>
          <cell r="K6">
            <v>0</v>
          </cell>
          <cell r="L6">
            <v>0</v>
          </cell>
          <cell r="M6">
            <v>0</v>
          </cell>
        </row>
        <row r="7">
          <cell r="F7">
            <v>0</v>
          </cell>
          <cell r="G7">
            <v>0</v>
          </cell>
          <cell r="I7">
            <v>0</v>
          </cell>
          <cell r="K7">
            <v>0</v>
          </cell>
          <cell r="L7">
            <v>0</v>
          </cell>
          <cell r="M7">
            <v>0</v>
          </cell>
        </row>
        <row r="9">
          <cell r="F9">
            <v>0</v>
          </cell>
          <cell r="G9">
            <v>0</v>
          </cell>
          <cell r="I9">
            <v>0</v>
          </cell>
          <cell r="K9">
            <v>0</v>
          </cell>
          <cell r="L9">
            <v>0</v>
          </cell>
          <cell r="M9">
            <v>0</v>
          </cell>
        </row>
        <row r="11">
          <cell r="F11">
            <v>0</v>
          </cell>
          <cell r="G11">
            <v>0</v>
          </cell>
          <cell r="I11">
            <v>0</v>
          </cell>
          <cell r="K11">
            <v>0</v>
          </cell>
          <cell r="L11">
            <v>0</v>
          </cell>
          <cell r="M11">
            <v>0</v>
          </cell>
        </row>
        <row r="12">
          <cell r="F12">
            <v>0</v>
          </cell>
          <cell r="G12">
            <v>0</v>
          </cell>
          <cell r="I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F13">
            <v>0</v>
          </cell>
          <cell r="G13">
            <v>0</v>
          </cell>
          <cell r="I13">
            <v>0</v>
          </cell>
          <cell r="K13">
            <v>0</v>
          </cell>
          <cell r="L13">
            <v>0</v>
          </cell>
          <cell r="M13">
            <v>0</v>
          </cell>
        </row>
        <row r="14">
          <cell r="F14">
            <v>0</v>
          </cell>
          <cell r="G14">
            <v>0</v>
          </cell>
          <cell r="I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F15">
            <v>0</v>
          </cell>
          <cell r="G15">
            <v>0</v>
          </cell>
          <cell r="I15">
            <v>0</v>
          </cell>
          <cell r="K15">
            <v>0</v>
          </cell>
          <cell r="L15">
            <v>0</v>
          </cell>
          <cell r="M15">
            <v>0</v>
          </cell>
        </row>
        <row r="19">
          <cell r="F19">
            <v>1</v>
          </cell>
          <cell r="G19">
            <v>1</v>
          </cell>
          <cell r="I19">
            <v>0</v>
          </cell>
          <cell r="K19">
            <v>0</v>
          </cell>
          <cell r="L19">
            <v>1</v>
          </cell>
          <cell r="M19">
            <v>1</v>
          </cell>
        </row>
        <row r="20">
          <cell r="F20">
            <v>0</v>
          </cell>
          <cell r="G20">
            <v>0</v>
          </cell>
          <cell r="I20">
            <v>0</v>
          </cell>
          <cell r="K20">
            <v>0</v>
          </cell>
          <cell r="L20">
            <v>0</v>
          </cell>
          <cell r="M20">
            <v>0</v>
          </cell>
        </row>
        <row r="21">
          <cell r="F21">
            <v>0</v>
          </cell>
          <cell r="G21">
            <v>0</v>
          </cell>
          <cell r="I21">
            <v>0</v>
          </cell>
          <cell r="K21">
            <v>0</v>
          </cell>
          <cell r="L21">
            <v>0</v>
          </cell>
          <cell r="M21">
            <v>0</v>
          </cell>
        </row>
        <row r="24">
          <cell r="F24">
            <v>0</v>
          </cell>
          <cell r="G24">
            <v>0</v>
          </cell>
          <cell r="I24">
            <v>0</v>
          </cell>
          <cell r="K24">
            <v>0</v>
          </cell>
          <cell r="L24">
            <v>0</v>
          </cell>
          <cell r="M24">
            <v>0</v>
          </cell>
        </row>
        <row r="26">
          <cell r="F26">
            <v>0</v>
          </cell>
          <cell r="G26">
            <v>0</v>
          </cell>
          <cell r="I26">
            <v>0</v>
          </cell>
          <cell r="K26">
            <v>0</v>
          </cell>
          <cell r="L26">
            <v>0</v>
          </cell>
          <cell r="M26">
            <v>0</v>
          </cell>
        </row>
        <row r="28">
          <cell r="F28">
            <v>1</v>
          </cell>
          <cell r="G28">
            <v>1</v>
          </cell>
          <cell r="I28">
            <v>0</v>
          </cell>
          <cell r="K28">
            <v>0</v>
          </cell>
          <cell r="L28">
            <v>1</v>
          </cell>
          <cell r="M28">
            <v>1</v>
          </cell>
        </row>
        <row r="32">
          <cell r="F32">
            <v>0</v>
          </cell>
          <cell r="G32">
            <v>0</v>
          </cell>
          <cell r="I32">
            <v>0</v>
          </cell>
          <cell r="K32">
            <v>0</v>
          </cell>
          <cell r="L32">
            <v>0</v>
          </cell>
          <cell r="M32">
            <v>0</v>
          </cell>
        </row>
        <row r="39">
          <cell r="F39">
            <v>0</v>
          </cell>
          <cell r="G39">
            <v>0</v>
          </cell>
          <cell r="I39">
            <v>0</v>
          </cell>
          <cell r="K39">
            <v>0</v>
          </cell>
          <cell r="L39">
            <v>0</v>
          </cell>
          <cell r="M39">
            <v>0</v>
          </cell>
        </row>
        <row r="40">
          <cell r="F40">
            <v>0</v>
          </cell>
          <cell r="G40">
            <v>0</v>
          </cell>
          <cell r="I40">
            <v>0</v>
          </cell>
          <cell r="K40">
            <v>0</v>
          </cell>
          <cell r="L40">
            <v>0</v>
          </cell>
          <cell r="M40">
            <v>0</v>
          </cell>
        </row>
        <row r="43">
          <cell r="F43">
            <v>0</v>
          </cell>
          <cell r="G43">
            <v>0</v>
          </cell>
          <cell r="I43">
            <v>0</v>
          </cell>
          <cell r="K43">
            <v>0</v>
          </cell>
          <cell r="L43">
            <v>0</v>
          </cell>
          <cell r="M43">
            <v>0</v>
          </cell>
        </row>
        <row r="45">
          <cell r="F45">
            <v>0</v>
          </cell>
          <cell r="G45">
            <v>0</v>
          </cell>
          <cell r="I45">
            <v>0</v>
          </cell>
          <cell r="K45">
            <v>0</v>
          </cell>
          <cell r="L45">
            <v>0</v>
          </cell>
          <cell r="M45">
            <v>0</v>
          </cell>
        </row>
        <row r="50">
          <cell r="F50">
            <v>0</v>
          </cell>
          <cell r="G50">
            <v>0</v>
          </cell>
          <cell r="I50">
            <v>0</v>
          </cell>
          <cell r="K50">
            <v>0</v>
          </cell>
          <cell r="L50">
            <v>0</v>
          </cell>
          <cell r="M50">
            <v>0</v>
          </cell>
        </row>
        <row r="55">
          <cell r="F55">
            <v>0</v>
          </cell>
          <cell r="G55">
            <v>0</v>
          </cell>
          <cell r="I55">
            <v>0</v>
          </cell>
          <cell r="K55">
            <v>0</v>
          </cell>
          <cell r="L55">
            <v>0</v>
          </cell>
          <cell r="M55">
            <v>0</v>
          </cell>
        </row>
        <row r="58">
          <cell r="F58">
            <v>0</v>
          </cell>
          <cell r="G58">
            <v>0</v>
          </cell>
          <cell r="I58">
            <v>0</v>
          </cell>
          <cell r="K58">
            <v>0</v>
          </cell>
          <cell r="L58">
            <v>0</v>
          </cell>
          <cell r="M58">
            <v>0</v>
          </cell>
        </row>
        <row r="63">
          <cell r="F63">
            <v>0</v>
          </cell>
          <cell r="G63">
            <v>0</v>
          </cell>
          <cell r="I63">
            <v>0</v>
          </cell>
          <cell r="K63">
            <v>0</v>
          </cell>
          <cell r="L63">
            <v>0</v>
          </cell>
          <cell r="M63">
            <v>0</v>
          </cell>
        </row>
        <row r="65">
          <cell r="F65">
            <v>0</v>
          </cell>
          <cell r="G65">
            <v>0</v>
          </cell>
          <cell r="I65">
            <v>0</v>
          </cell>
          <cell r="K65">
            <v>0</v>
          </cell>
          <cell r="L65">
            <v>0</v>
          </cell>
          <cell r="M65">
            <v>0</v>
          </cell>
        </row>
        <row r="77">
          <cell r="F77">
            <v>0</v>
          </cell>
          <cell r="G77">
            <v>0</v>
          </cell>
          <cell r="I77">
            <v>0</v>
          </cell>
          <cell r="K77">
            <v>0</v>
          </cell>
          <cell r="L77">
            <v>0</v>
          </cell>
          <cell r="M77">
            <v>0</v>
          </cell>
        </row>
        <row r="83">
          <cell r="F83">
            <v>0</v>
          </cell>
          <cell r="G83">
            <v>0</v>
          </cell>
          <cell r="I83">
            <v>0</v>
          </cell>
          <cell r="K83">
            <v>0</v>
          </cell>
          <cell r="L83">
            <v>0</v>
          </cell>
          <cell r="M83">
            <v>0</v>
          </cell>
        </row>
        <row r="85">
          <cell r="F85">
            <v>0</v>
          </cell>
          <cell r="G85">
            <v>0</v>
          </cell>
          <cell r="I85">
            <v>0</v>
          </cell>
          <cell r="K85">
            <v>0</v>
          </cell>
          <cell r="L85">
            <v>0</v>
          </cell>
          <cell r="M85">
            <v>0</v>
          </cell>
        </row>
        <row r="94">
          <cell r="F94">
            <v>0</v>
          </cell>
          <cell r="G94">
            <v>0</v>
          </cell>
          <cell r="I94">
            <v>0</v>
          </cell>
          <cell r="K94">
            <v>0</v>
          </cell>
          <cell r="L94">
            <v>0</v>
          </cell>
          <cell r="M94">
            <v>0</v>
          </cell>
        </row>
        <row r="99">
          <cell r="F99">
            <v>0</v>
          </cell>
          <cell r="G99">
            <v>0</v>
          </cell>
          <cell r="I99">
            <v>0</v>
          </cell>
          <cell r="K99">
            <v>0</v>
          </cell>
          <cell r="L99">
            <v>0</v>
          </cell>
          <cell r="M99">
            <v>0</v>
          </cell>
        </row>
        <row r="112">
          <cell r="F112">
            <v>0</v>
          </cell>
          <cell r="G112">
            <v>0</v>
          </cell>
          <cell r="I112">
            <v>0</v>
          </cell>
          <cell r="K112">
            <v>0</v>
          </cell>
          <cell r="L112">
            <v>0</v>
          </cell>
          <cell r="M112">
            <v>0</v>
          </cell>
        </row>
        <row r="119">
          <cell r="F119">
            <v>0</v>
          </cell>
          <cell r="G119">
            <v>0</v>
          </cell>
          <cell r="I119">
            <v>0</v>
          </cell>
          <cell r="K119">
            <v>0</v>
          </cell>
          <cell r="L119">
            <v>0</v>
          </cell>
          <cell r="M119">
            <v>0</v>
          </cell>
        </row>
        <row r="127">
          <cell r="F127">
            <v>0</v>
          </cell>
          <cell r="G127">
            <v>0</v>
          </cell>
          <cell r="I127">
            <v>0</v>
          </cell>
          <cell r="K127">
            <v>0</v>
          </cell>
          <cell r="L127">
            <v>0</v>
          </cell>
          <cell r="M127">
            <v>0</v>
          </cell>
        </row>
        <row r="146">
          <cell r="F146">
            <v>0</v>
          </cell>
          <cell r="G146">
            <v>0</v>
          </cell>
          <cell r="I146">
            <v>0</v>
          </cell>
          <cell r="K146">
            <v>0</v>
          </cell>
          <cell r="L146">
            <v>0</v>
          </cell>
          <cell r="M146">
            <v>0</v>
          </cell>
        </row>
        <row r="147">
          <cell r="F147">
            <v>0</v>
          </cell>
          <cell r="G147">
            <v>0</v>
          </cell>
          <cell r="I147">
            <v>0</v>
          </cell>
          <cell r="K147">
            <v>0</v>
          </cell>
          <cell r="L147">
            <v>0</v>
          </cell>
          <cell r="M147">
            <v>0</v>
          </cell>
        </row>
        <row r="153">
          <cell r="F153">
            <v>0</v>
          </cell>
          <cell r="G153">
            <v>0</v>
          </cell>
          <cell r="I153">
            <v>0</v>
          </cell>
          <cell r="K153">
            <v>0</v>
          </cell>
          <cell r="L153">
            <v>0</v>
          </cell>
          <cell r="M153">
            <v>0</v>
          </cell>
        </row>
        <row r="159">
          <cell r="F159">
            <v>0</v>
          </cell>
          <cell r="G159">
            <v>0</v>
          </cell>
          <cell r="I159">
            <v>0</v>
          </cell>
          <cell r="K159">
            <v>0</v>
          </cell>
          <cell r="L159">
            <v>0</v>
          </cell>
          <cell r="M159">
            <v>0</v>
          </cell>
        </row>
        <row r="163">
          <cell r="F163">
            <v>0</v>
          </cell>
          <cell r="G163">
            <v>0</v>
          </cell>
          <cell r="H163">
            <v>1200</v>
          </cell>
          <cell r="I163">
            <v>3166.92</v>
          </cell>
          <cell r="K163">
            <v>0</v>
          </cell>
          <cell r="L163">
            <v>1200</v>
          </cell>
          <cell r="M163">
            <v>3166.92</v>
          </cell>
        </row>
        <row r="164">
          <cell r="F164">
            <v>0</v>
          </cell>
          <cell r="G164">
            <v>0</v>
          </cell>
          <cell r="I164">
            <v>0</v>
          </cell>
          <cell r="K164">
            <v>0</v>
          </cell>
          <cell r="L164">
            <v>0</v>
          </cell>
          <cell r="M164">
            <v>0</v>
          </cell>
        </row>
        <row r="166">
          <cell r="F166">
            <v>0</v>
          </cell>
          <cell r="G166">
            <v>0</v>
          </cell>
          <cell r="H166">
            <v>1600</v>
          </cell>
          <cell r="I166">
            <v>2036.6976000000002</v>
          </cell>
          <cell r="K166">
            <v>0</v>
          </cell>
          <cell r="L166">
            <v>1600</v>
          </cell>
          <cell r="M166">
            <v>2036.6976000000002</v>
          </cell>
        </row>
        <row r="168">
          <cell r="F168">
            <v>0</v>
          </cell>
          <cell r="G168">
            <v>0</v>
          </cell>
          <cell r="H168">
            <v>1500</v>
          </cell>
          <cell r="I168">
            <v>13467.7935</v>
          </cell>
          <cell r="K168">
            <v>0</v>
          </cell>
          <cell r="L168">
            <v>1500</v>
          </cell>
          <cell r="M168">
            <v>13467.7935</v>
          </cell>
        </row>
        <row r="177">
          <cell r="F177">
            <v>0</v>
          </cell>
          <cell r="G177">
            <v>0</v>
          </cell>
          <cell r="I177">
            <v>0</v>
          </cell>
          <cell r="K177">
            <v>0</v>
          </cell>
          <cell r="L177">
            <v>0</v>
          </cell>
          <cell r="M177">
            <v>0</v>
          </cell>
        </row>
        <row r="181">
          <cell r="F181">
            <v>0</v>
          </cell>
          <cell r="G181">
            <v>0</v>
          </cell>
          <cell r="I181">
            <v>0</v>
          </cell>
          <cell r="K181">
            <v>0</v>
          </cell>
          <cell r="L181">
            <v>0</v>
          </cell>
          <cell r="M181">
            <v>0</v>
          </cell>
        </row>
        <row r="182">
          <cell r="F182">
            <v>0</v>
          </cell>
          <cell r="G182">
            <v>0</v>
          </cell>
          <cell r="I182">
            <v>0</v>
          </cell>
          <cell r="K182">
            <v>0</v>
          </cell>
          <cell r="L182">
            <v>0</v>
          </cell>
          <cell r="M182">
            <v>0</v>
          </cell>
        </row>
        <row r="183">
          <cell r="F183">
            <v>0</v>
          </cell>
          <cell r="G183">
            <v>0</v>
          </cell>
          <cell r="I183">
            <v>0</v>
          </cell>
          <cell r="K183">
            <v>0</v>
          </cell>
          <cell r="L183">
            <v>0</v>
          </cell>
          <cell r="M183">
            <v>0</v>
          </cell>
        </row>
        <row r="185">
          <cell r="F185">
            <v>0</v>
          </cell>
          <cell r="G185">
            <v>0</v>
          </cell>
          <cell r="I185">
            <v>0</v>
          </cell>
          <cell r="K185">
            <v>0</v>
          </cell>
          <cell r="L185">
            <v>0</v>
          </cell>
          <cell r="M185">
            <v>0</v>
          </cell>
        </row>
        <row r="187">
          <cell r="F187">
            <v>0</v>
          </cell>
          <cell r="G187">
            <v>0</v>
          </cell>
          <cell r="I187">
            <v>0</v>
          </cell>
          <cell r="K187">
            <v>0</v>
          </cell>
          <cell r="L187">
            <v>0</v>
          </cell>
          <cell r="M187">
            <v>0</v>
          </cell>
        </row>
        <row r="188">
          <cell r="F188">
            <v>0</v>
          </cell>
          <cell r="G188">
            <v>0</v>
          </cell>
          <cell r="I188">
            <v>0</v>
          </cell>
          <cell r="K188">
            <v>0</v>
          </cell>
          <cell r="L188">
            <v>0</v>
          </cell>
          <cell r="M188">
            <v>0</v>
          </cell>
        </row>
        <row r="190">
          <cell r="F190">
            <v>100</v>
          </cell>
          <cell r="G190">
            <v>31.527999999999999</v>
          </cell>
          <cell r="H190">
            <v>0</v>
          </cell>
          <cell r="I190">
            <v>0</v>
          </cell>
          <cell r="K190">
            <v>0</v>
          </cell>
          <cell r="L190">
            <v>100</v>
          </cell>
          <cell r="M190">
            <v>31.527999999999999</v>
          </cell>
        </row>
        <row r="191">
          <cell r="F191">
            <v>200</v>
          </cell>
          <cell r="G191">
            <v>63.188000000000002</v>
          </cell>
          <cell r="H191">
            <v>0</v>
          </cell>
          <cell r="I191">
            <v>0</v>
          </cell>
          <cell r="K191">
            <v>0</v>
          </cell>
          <cell r="L191">
            <v>200</v>
          </cell>
          <cell r="M191">
            <v>63.188000000000002</v>
          </cell>
        </row>
        <row r="192"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K192">
            <v>0</v>
          </cell>
          <cell r="L192">
            <v>0</v>
          </cell>
          <cell r="M192">
            <v>0</v>
          </cell>
        </row>
        <row r="193">
          <cell r="F193">
            <v>24</v>
          </cell>
          <cell r="G193">
            <v>98.869920000000008</v>
          </cell>
          <cell r="H193">
            <v>0</v>
          </cell>
          <cell r="I193">
            <v>0</v>
          </cell>
          <cell r="K193">
            <v>0</v>
          </cell>
          <cell r="L193">
            <v>24</v>
          </cell>
          <cell r="M193">
            <v>98.869920000000008</v>
          </cell>
        </row>
        <row r="194"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</row>
        <row r="196">
          <cell r="F196">
            <v>100</v>
          </cell>
          <cell r="G196">
            <v>159.9</v>
          </cell>
          <cell r="I196">
            <v>0</v>
          </cell>
          <cell r="K196">
            <v>0</v>
          </cell>
          <cell r="L196">
            <v>100</v>
          </cell>
          <cell r="M196">
            <v>159.9</v>
          </cell>
        </row>
        <row r="197">
          <cell r="F197">
            <v>0</v>
          </cell>
          <cell r="G197">
            <v>0</v>
          </cell>
          <cell r="I197">
            <v>0</v>
          </cell>
          <cell r="K197">
            <v>0</v>
          </cell>
          <cell r="L197">
            <v>0</v>
          </cell>
          <cell r="M197">
            <v>0</v>
          </cell>
        </row>
        <row r="198">
          <cell r="F198">
            <v>2</v>
          </cell>
          <cell r="G198">
            <v>161.66</v>
          </cell>
          <cell r="I198">
            <v>0</v>
          </cell>
          <cell r="J198">
            <v>2</v>
          </cell>
          <cell r="K198">
            <v>161.66</v>
          </cell>
          <cell r="L198">
            <v>0</v>
          </cell>
          <cell r="M198">
            <v>0</v>
          </cell>
        </row>
        <row r="199">
          <cell r="F199">
            <v>2</v>
          </cell>
          <cell r="G199">
            <v>264.39999999999998</v>
          </cell>
          <cell r="I199">
            <v>0</v>
          </cell>
          <cell r="J199">
            <v>2</v>
          </cell>
          <cell r="K199">
            <v>264.39999999999998</v>
          </cell>
          <cell r="L199">
            <v>0</v>
          </cell>
          <cell r="M199">
            <v>0</v>
          </cell>
        </row>
        <row r="200">
          <cell r="F200">
            <v>0</v>
          </cell>
          <cell r="G200">
            <v>0</v>
          </cell>
          <cell r="I200">
            <v>0</v>
          </cell>
          <cell r="K200">
            <v>0</v>
          </cell>
          <cell r="L200">
            <v>0</v>
          </cell>
          <cell r="M200">
            <v>0</v>
          </cell>
        </row>
        <row r="201">
          <cell r="F201">
            <v>1</v>
          </cell>
          <cell r="G201">
            <v>10.79</v>
          </cell>
          <cell r="I201">
            <v>0</v>
          </cell>
          <cell r="J201">
            <v>1</v>
          </cell>
          <cell r="K201">
            <v>10.79</v>
          </cell>
          <cell r="L201">
            <v>0</v>
          </cell>
          <cell r="M201">
            <v>0</v>
          </cell>
        </row>
        <row r="202"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K202">
            <v>0</v>
          </cell>
          <cell r="L202">
            <v>0</v>
          </cell>
          <cell r="M202">
            <v>0</v>
          </cell>
        </row>
        <row r="203">
          <cell r="F203">
            <v>0</v>
          </cell>
          <cell r="G203">
            <v>0</v>
          </cell>
          <cell r="I203">
            <v>0</v>
          </cell>
          <cell r="K203">
            <v>0</v>
          </cell>
          <cell r="L203">
            <v>0</v>
          </cell>
          <cell r="M203">
            <v>0</v>
          </cell>
        </row>
        <row r="204">
          <cell r="F204">
            <v>0</v>
          </cell>
          <cell r="G204">
            <v>0</v>
          </cell>
          <cell r="I204">
            <v>0</v>
          </cell>
          <cell r="K204">
            <v>0</v>
          </cell>
          <cell r="L204">
            <v>0</v>
          </cell>
          <cell r="M204">
            <v>0</v>
          </cell>
        </row>
        <row r="205">
          <cell r="F205">
            <v>1</v>
          </cell>
          <cell r="G205">
            <v>105.84</v>
          </cell>
          <cell r="I205">
            <v>0</v>
          </cell>
          <cell r="J205">
            <v>1</v>
          </cell>
          <cell r="K205">
            <v>105.84</v>
          </cell>
          <cell r="L205">
            <v>0</v>
          </cell>
          <cell r="M205">
            <v>0</v>
          </cell>
        </row>
        <row r="206">
          <cell r="F206">
            <v>100</v>
          </cell>
          <cell r="G206">
            <v>20.57</v>
          </cell>
          <cell r="I206">
            <v>0</v>
          </cell>
          <cell r="J206">
            <v>100</v>
          </cell>
          <cell r="K206">
            <v>20.57</v>
          </cell>
          <cell r="L206">
            <v>0</v>
          </cell>
          <cell r="M206">
            <v>0</v>
          </cell>
        </row>
        <row r="207">
          <cell r="F207">
            <v>100</v>
          </cell>
          <cell r="G207">
            <v>21.85</v>
          </cell>
          <cell r="I207">
            <v>0</v>
          </cell>
          <cell r="J207">
            <v>100</v>
          </cell>
          <cell r="K207">
            <v>21.85</v>
          </cell>
          <cell r="L207">
            <v>0</v>
          </cell>
          <cell r="M207">
            <v>0</v>
          </cell>
        </row>
        <row r="208">
          <cell r="F208">
            <v>1000</v>
          </cell>
          <cell r="G208">
            <v>212.96</v>
          </cell>
          <cell r="I208">
            <v>0</v>
          </cell>
          <cell r="J208">
            <v>1000</v>
          </cell>
          <cell r="K208">
            <v>212.96</v>
          </cell>
          <cell r="L208">
            <v>0</v>
          </cell>
          <cell r="M208">
            <v>0</v>
          </cell>
        </row>
        <row r="210">
          <cell r="H210">
            <v>0</v>
          </cell>
          <cell r="I210">
            <v>0</v>
          </cell>
        </row>
      </sheetData>
      <sheetData sheetId="7">
        <row r="5">
          <cell r="F5">
            <v>1</v>
          </cell>
          <cell r="G5">
            <v>0</v>
          </cell>
          <cell r="I5">
            <v>0</v>
          </cell>
          <cell r="K5">
            <v>0</v>
          </cell>
          <cell r="L5">
            <v>1</v>
          </cell>
          <cell r="M5">
            <v>0</v>
          </cell>
        </row>
        <row r="6">
          <cell r="F6">
            <v>0</v>
          </cell>
          <cell r="G6">
            <v>0</v>
          </cell>
          <cell r="I6">
            <v>0</v>
          </cell>
          <cell r="K6">
            <v>0</v>
          </cell>
          <cell r="L6">
            <v>0</v>
          </cell>
          <cell r="M6">
            <v>0</v>
          </cell>
        </row>
        <row r="7">
          <cell r="F7">
            <v>0</v>
          </cell>
          <cell r="G7">
            <v>0</v>
          </cell>
          <cell r="I7">
            <v>0</v>
          </cell>
          <cell r="K7">
            <v>0</v>
          </cell>
          <cell r="L7">
            <v>0</v>
          </cell>
          <cell r="M7">
            <v>0</v>
          </cell>
        </row>
        <row r="9">
          <cell r="F9">
            <v>0</v>
          </cell>
          <cell r="G9">
            <v>0</v>
          </cell>
          <cell r="I9">
            <v>0</v>
          </cell>
          <cell r="K9">
            <v>0</v>
          </cell>
          <cell r="L9">
            <v>0</v>
          </cell>
          <cell r="M9">
            <v>0</v>
          </cell>
        </row>
        <row r="11">
          <cell r="F11">
            <v>50</v>
          </cell>
          <cell r="G11">
            <v>402.50000000000006</v>
          </cell>
          <cell r="I11">
            <v>0</v>
          </cell>
          <cell r="J11">
            <v>30</v>
          </cell>
          <cell r="K11">
            <v>241.50000000000003</v>
          </cell>
          <cell r="L11">
            <v>20</v>
          </cell>
          <cell r="M11">
            <v>161</v>
          </cell>
        </row>
        <row r="12">
          <cell r="F12">
            <v>0</v>
          </cell>
          <cell r="G12">
            <v>0</v>
          </cell>
          <cell r="I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F13">
            <v>0</v>
          </cell>
          <cell r="G13">
            <v>0</v>
          </cell>
          <cell r="I13">
            <v>0</v>
          </cell>
          <cell r="K13">
            <v>0</v>
          </cell>
          <cell r="L13">
            <v>0</v>
          </cell>
          <cell r="M13">
            <v>0</v>
          </cell>
        </row>
        <row r="14">
          <cell r="F14">
            <v>50</v>
          </cell>
          <cell r="G14">
            <v>50</v>
          </cell>
          <cell r="I14">
            <v>0</v>
          </cell>
          <cell r="K14">
            <v>0</v>
          </cell>
          <cell r="L14">
            <v>50</v>
          </cell>
          <cell r="M14">
            <v>50</v>
          </cell>
        </row>
        <row r="15">
          <cell r="F15">
            <v>1.4</v>
          </cell>
          <cell r="G15">
            <v>1.4</v>
          </cell>
          <cell r="I15">
            <v>0</v>
          </cell>
          <cell r="K15">
            <v>0</v>
          </cell>
          <cell r="L15">
            <v>1.4</v>
          </cell>
          <cell r="M15">
            <v>1.4</v>
          </cell>
        </row>
        <row r="19">
          <cell r="F19">
            <v>0</v>
          </cell>
          <cell r="G19">
            <v>0</v>
          </cell>
          <cell r="I19">
            <v>0</v>
          </cell>
          <cell r="K19">
            <v>0</v>
          </cell>
          <cell r="L19">
            <v>0</v>
          </cell>
          <cell r="M19">
            <v>0</v>
          </cell>
        </row>
        <row r="20">
          <cell r="F20">
            <v>0</v>
          </cell>
          <cell r="G20">
            <v>0</v>
          </cell>
          <cell r="I20">
            <v>0</v>
          </cell>
          <cell r="K20">
            <v>0</v>
          </cell>
          <cell r="L20">
            <v>0</v>
          </cell>
          <cell r="M20">
            <v>0</v>
          </cell>
        </row>
        <row r="21">
          <cell r="F21">
            <v>0</v>
          </cell>
          <cell r="G21">
            <v>0</v>
          </cell>
          <cell r="I21">
            <v>0</v>
          </cell>
          <cell r="K21">
            <v>0</v>
          </cell>
          <cell r="L21">
            <v>0</v>
          </cell>
          <cell r="M21">
            <v>0</v>
          </cell>
        </row>
        <row r="24">
          <cell r="F24">
            <v>0</v>
          </cell>
          <cell r="G24">
            <v>0</v>
          </cell>
          <cell r="I24">
            <v>0</v>
          </cell>
          <cell r="K24">
            <v>0</v>
          </cell>
          <cell r="L24">
            <v>0</v>
          </cell>
          <cell r="M24">
            <v>0</v>
          </cell>
        </row>
        <row r="26">
          <cell r="F26">
            <v>0</v>
          </cell>
          <cell r="G26">
            <v>0</v>
          </cell>
          <cell r="I26">
            <v>0</v>
          </cell>
          <cell r="K26">
            <v>0</v>
          </cell>
          <cell r="L26">
            <v>0</v>
          </cell>
          <cell r="M26">
            <v>0</v>
          </cell>
        </row>
        <row r="28">
          <cell r="F28">
            <v>1</v>
          </cell>
          <cell r="G28">
            <v>1</v>
          </cell>
          <cell r="I28">
            <v>0</v>
          </cell>
          <cell r="K28">
            <v>0</v>
          </cell>
          <cell r="L28">
            <v>1</v>
          </cell>
          <cell r="M28">
            <v>1</v>
          </cell>
        </row>
        <row r="32">
          <cell r="F32">
            <v>0</v>
          </cell>
          <cell r="G32">
            <v>0</v>
          </cell>
          <cell r="I32">
            <v>0</v>
          </cell>
          <cell r="K32">
            <v>0</v>
          </cell>
          <cell r="L32">
            <v>0</v>
          </cell>
          <cell r="M32">
            <v>0</v>
          </cell>
        </row>
        <row r="39">
          <cell r="F39">
            <v>0</v>
          </cell>
          <cell r="G39">
            <v>0</v>
          </cell>
          <cell r="I39">
            <v>0</v>
          </cell>
          <cell r="K39">
            <v>0</v>
          </cell>
          <cell r="L39">
            <v>0</v>
          </cell>
          <cell r="M39">
            <v>0</v>
          </cell>
        </row>
        <row r="40">
          <cell r="F40">
            <v>0</v>
          </cell>
          <cell r="G40">
            <v>0</v>
          </cell>
          <cell r="I40">
            <v>0</v>
          </cell>
          <cell r="K40">
            <v>0</v>
          </cell>
          <cell r="L40">
            <v>0</v>
          </cell>
          <cell r="M40">
            <v>0</v>
          </cell>
        </row>
        <row r="43">
          <cell r="F43">
            <v>0</v>
          </cell>
          <cell r="G43">
            <v>0</v>
          </cell>
          <cell r="I43">
            <v>0</v>
          </cell>
          <cell r="K43">
            <v>0</v>
          </cell>
          <cell r="L43">
            <v>0</v>
          </cell>
          <cell r="M43">
            <v>0</v>
          </cell>
        </row>
        <row r="45">
          <cell r="F45">
            <v>0</v>
          </cell>
          <cell r="G45">
            <v>0</v>
          </cell>
          <cell r="I45">
            <v>0</v>
          </cell>
          <cell r="K45">
            <v>0</v>
          </cell>
          <cell r="L45">
            <v>0</v>
          </cell>
          <cell r="M45">
            <v>0</v>
          </cell>
        </row>
        <row r="50">
          <cell r="F50">
            <v>0</v>
          </cell>
          <cell r="G50">
            <v>0</v>
          </cell>
          <cell r="H50">
            <v>0</v>
          </cell>
          <cell r="I50">
            <v>0</v>
          </cell>
          <cell r="K50">
            <v>0</v>
          </cell>
          <cell r="L50">
            <v>0</v>
          </cell>
          <cell r="M50">
            <v>0</v>
          </cell>
        </row>
        <row r="55">
          <cell r="F55">
            <v>0</v>
          </cell>
          <cell r="G55">
            <v>0</v>
          </cell>
          <cell r="I55">
            <v>0</v>
          </cell>
          <cell r="K55">
            <v>0</v>
          </cell>
          <cell r="L55">
            <v>0</v>
          </cell>
          <cell r="M55">
            <v>0</v>
          </cell>
        </row>
        <row r="58">
          <cell r="F58">
            <v>200</v>
          </cell>
          <cell r="G58">
            <v>200</v>
          </cell>
          <cell r="I58">
            <v>0</v>
          </cell>
          <cell r="K58">
            <v>0</v>
          </cell>
          <cell r="L58">
            <v>200</v>
          </cell>
          <cell r="M58">
            <v>200</v>
          </cell>
        </row>
        <row r="63">
          <cell r="F63">
            <v>0</v>
          </cell>
          <cell r="G63">
            <v>0</v>
          </cell>
          <cell r="I63">
            <v>0</v>
          </cell>
          <cell r="K63">
            <v>0</v>
          </cell>
          <cell r="L63">
            <v>0</v>
          </cell>
          <cell r="M63">
            <v>0</v>
          </cell>
        </row>
        <row r="65">
          <cell r="F65">
            <v>0</v>
          </cell>
          <cell r="G65">
            <v>0</v>
          </cell>
          <cell r="I65">
            <v>0</v>
          </cell>
          <cell r="K65">
            <v>0</v>
          </cell>
          <cell r="L65">
            <v>0</v>
          </cell>
          <cell r="M65">
            <v>0</v>
          </cell>
        </row>
        <row r="77">
          <cell r="F77">
            <v>0</v>
          </cell>
          <cell r="G77">
            <v>0</v>
          </cell>
          <cell r="I77">
            <v>0</v>
          </cell>
          <cell r="K77">
            <v>0</v>
          </cell>
          <cell r="L77">
            <v>0</v>
          </cell>
          <cell r="M77">
            <v>0</v>
          </cell>
        </row>
        <row r="83">
          <cell r="F83">
            <v>30</v>
          </cell>
          <cell r="G83">
            <v>30</v>
          </cell>
          <cell r="I83">
            <v>0</v>
          </cell>
          <cell r="K83">
            <v>0</v>
          </cell>
          <cell r="L83">
            <v>30</v>
          </cell>
          <cell r="M83">
            <v>30</v>
          </cell>
        </row>
        <row r="85">
          <cell r="F85">
            <v>220</v>
          </cell>
          <cell r="G85">
            <v>220</v>
          </cell>
          <cell r="I85">
            <v>0</v>
          </cell>
          <cell r="J85">
            <v>30</v>
          </cell>
          <cell r="K85">
            <v>30</v>
          </cell>
          <cell r="L85">
            <v>190</v>
          </cell>
          <cell r="M85">
            <v>190</v>
          </cell>
        </row>
        <row r="94">
          <cell r="F94">
            <v>1</v>
          </cell>
          <cell r="G94">
            <v>948</v>
          </cell>
          <cell r="I94">
            <v>0</v>
          </cell>
          <cell r="K94">
            <v>0</v>
          </cell>
          <cell r="L94">
            <v>1</v>
          </cell>
          <cell r="M94">
            <v>948</v>
          </cell>
        </row>
        <row r="99">
          <cell r="F99">
            <v>0</v>
          </cell>
          <cell r="G99">
            <v>0</v>
          </cell>
          <cell r="I99">
            <v>0</v>
          </cell>
          <cell r="K99">
            <v>0</v>
          </cell>
          <cell r="L99">
            <v>0</v>
          </cell>
          <cell r="M99">
            <v>0</v>
          </cell>
        </row>
        <row r="112">
          <cell r="F112">
            <v>0</v>
          </cell>
          <cell r="G112">
            <v>0</v>
          </cell>
          <cell r="I112">
            <v>0</v>
          </cell>
          <cell r="K112">
            <v>0</v>
          </cell>
          <cell r="L112">
            <v>0</v>
          </cell>
          <cell r="M112">
            <v>0</v>
          </cell>
        </row>
        <row r="119">
          <cell r="F119">
            <v>0</v>
          </cell>
          <cell r="G119">
            <v>0</v>
          </cell>
          <cell r="I119">
            <v>0</v>
          </cell>
          <cell r="K119">
            <v>0</v>
          </cell>
          <cell r="L119">
            <v>0</v>
          </cell>
          <cell r="M119">
            <v>0</v>
          </cell>
        </row>
        <row r="127">
          <cell r="F127">
            <v>0</v>
          </cell>
          <cell r="G127">
            <v>0</v>
          </cell>
          <cell r="I127">
            <v>0</v>
          </cell>
          <cell r="K127">
            <v>0</v>
          </cell>
          <cell r="L127">
            <v>0</v>
          </cell>
          <cell r="M127">
            <v>0</v>
          </cell>
        </row>
        <row r="146">
          <cell r="F146">
            <v>67</v>
          </cell>
          <cell r="G146">
            <v>133.9598</v>
          </cell>
          <cell r="I146">
            <v>0</v>
          </cell>
          <cell r="K146">
            <v>0</v>
          </cell>
          <cell r="L146">
            <v>67</v>
          </cell>
          <cell r="M146">
            <v>133.9598</v>
          </cell>
        </row>
        <row r="147">
          <cell r="F147">
            <v>10</v>
          </cell>
          <cell r="G147">
            <v>328.26</v>
          </cell>
          <cell r="I147">
            <v>0</v>
          </cell>
          <cell r="J147">
            <v>10</v>
          </cell>
          <cell r="K147">
            <v>328.26</v>
          </cell>
          <cell r="L147">
            <v>0</v>
          </cell>
          <cell r="M147">
            <v>0</v>
          </cell>
        </row>
        <row r="153">
          <cell r="F153">
            <v>0</v>
          </cell>
          <cell r="G153">
            <v>0</v>
          </cell>
          <cell r="I153">
            <v>0</v>
          </cell>
          <cell r="K153">
            <v>0</v>
          </cell>
          <cell r="L153">
            <v>0</v>
          </cell>
          <cell r="M153">
            <v>0</v>
          </cell>
        </row>
        <row r="159">
          <cell r="F159">
            <v>500</v>
          </cell>
          <cell r="G159">
            <v>750</v>
          </cell>
          <cell r="I159">
            <v>0</v>
          </cell>
          <cell r="J159">
            <v>50</v>
          </cell>
          <cell r="K159">
            <v>75</v>
          </cell>
          <cell r="L159">
            <v>450</v>
          </cell>
          <cell r="M159">
            <v>675</v>
          </cell>
        </row>
        <row r="163">
          <cell r="F163">
            <v>0</v>
          </cell>
          <cell r="G163">
            <v>0</v>
          </cell>
          <cell r="H163">
            <v>2400</v>
          </cell>
          <cell r="I163">
            <v>6333.84</v>
          </cell>
          <cell r="K163">
            <v>0</v>
          </cell>
          <cell r="L163">
            <v>2400</v>
          </cell>
          <cell r="M163">
            <v>6333.84</v>
          </cell>
        </row>
        <row r="164">
          <cell r="F164">
            <v>0</v>
          </cell>
          <cell r="G164">
            <v>0</v>
          </cell>
          <cell r="I164">
            <v>0</v>
          </cell>
          <cell r="K164">
            <v>0</v>
          </cell>
          <cell r="L164">
            <v>0</v>
          </cell>
          <cell r="M164">
            <v>0</v>
          </cell>
        </row>
        <row r="166">
          <cell r="F166">
            <v>0</v>
          </cell>
          <cell r="G166">
            <v>0</v>
          </cell>
          <cell r="H166">
            <v>2400</v>
          </cell>
          <cell r="I166">
            <v>3055.0464000000002</v>
          </cell>
          <cell r="J166">
            <v>1200</v>
          </cell>
          <cell r="K166">
            <v>1527.5232000000001</v>
          </cell>
          <cell r="L166">
            <v>1200</v>
          </cell>
          <cell r="M166">
            <v>1527.5232000000001</v>
          </cell>
        </row>
        <row r="168">
          <cell r="F168">
            <v>0</v>
          </cell>
          <cell r="G168">
            <v>0</v>
          </cell>
          <cell r="H168">
            <v>1500</v>
          </cell>
          <cell r="I168">
            <v>13467.7935</v>
          </cell>
          <cell r="K168">
            <v>0</v>
          </cell>
          <cell r="L168">
            <v>1500</v>
          </cell>
          <cell r="M168">
            <v>13467.7935</v>
          </cell>
        </row>
        <row r="177">
          <cell r="F177">
            <v>0</v>
          </cell>
          <cell r="G177">
            <v>0</v>
          </cell>
          <cell r="I177">
            <v>0</v>
          </cell>
          <cell r="K177">
            <v>0</v>
          </cell>
          <cell r="L177">
            <v>0</v>
          </cell>
          <cell r="M177">
            <v>0</v>
          </cell>
        </row>
        <row r="181">
          <cell r="F181">
            <v>3</v>
          </cell>
          <cell r="G181">
            <v>58.869</v>
          </cell>
          <cell r="I181">
            <v>0</v>
          </cell>
          <cell r="K181">
            <v>0</v>
          </cell>
          <cell r="L181">
            <v>3</v>
          </cell>
          <cell r="M181">
            <v>58.869</v>
          </cell>
        </row>
        <row r="182">
          <cell r="F182">
            <v>2</v>
          </cell>
          <cell r="G182">
            <v>39.246200000000002</v>
          </cell>
          <cell r="I182">
            <v>0</v>
          </cell>
          <cell r="K182">
            <v>0</v>
          </cell>
          <cell r="L182">
            <v>2</v>
          </cell>
          <cell r="M182">
            <v>39.246200000000002</v>
          </cell>
        </row>
        <row r="183">
          <cell r="F183">
            <v>4</v>
          </cell>
          <cell r="G183">
            <v>78.492400000000004</v>
          </cell>
          <cell r="I183">
            <v>0</v>
          </cell>
          <cell r="K183">
            <v>0</v>
          </cell>
          <cell r="L183">
            <v>4</v>
          </cell>
          <cell r="M183">
            <v>78.492400000000004</v>
          </cell>
        </row>
        <row r="185">
          <cell r="F185">
            <v>5</v>
          </cell>
          <cell r="G185">
            <v>98.115499999999997</v>
          </cell>
          <cell r="I185">
            <v>0</v>
          </cell>
          <cell r="K185">
            <v>0</v>
          </cell>
          <cell r="L185">
            <v>5</v>
          </cell>
          <cell r="M185">
            <v>98.115499999999997</v>
          </cell>
        </row>
        <row r="187">
          <cell r="F187">
            <v>1</v>
          </cell>
          <cell r="G187">
            <v>17.18</v>
          </cell>
          <cell r="I187">
            <v>0</v>
          </cell>
          <cell r="K187">
            <v>0</v>
          </cell>
          <cell r="L187">
            <v>1</v>
          </cell>
          <cell r="M187">
            <v>17.18</v>
          </cell>
        </row>
        <row r="188">
          <cell r="F188">
            <v>5</v>
          </cell>
          <cell r="G188">
            <v>85.9</v>
          </cell>
          <cell r="I188">
            <v>0</v>
          </cell>
          <cell r="K188">
            <v>0</v>
          </cell>
          <cell r="L188">
            <v>5</v>
          </cell>
          <cell r="M188">
            <v>85.9</v>
          </cell>
        </row>
        <row r="190">
          <cell r="F190">
            <v>350</v>
          </cell>
          <cell r="G190">
            <v>110.348</v>
          </cell>
          <cell r="I190">
            <v>0</v>
          </cell>
          <cell r="K190">
            <v>0</v>
          </cell>
          <cell r="L190">
            <v>350</v>
          </cell>
          <cell r="M190">
            <v>110.348</v>
          </cell>
        </row>
        <row r="191">
          <cell r="F191">
            <v>400</v>
          </cell>
          <cell r="G191">
            <v>126.376</v>
          </cell>
          <cell r="I191">
            <v>0</v>
          </cell>
          <cell r="K191">
            <v>0</v>
          </cell>
          <cell r="L191">
            <v>400</v>
          </cell>
          <cell r="M191">
            <v>126.376</v>
          </cell>
        </row>
        <row r="192">
          <cell r="F192">
            <v>35</v>
          </cell>
          <cell r="G192">
            <v>370.97199999999998</v>
          </cell>
          <cell r="I192">
            <v>0</v>
          </cell>
          <cell r="K192">
            <v>0</v>
          </cell>
          <cell r="L192">
            <v>35</v>
          </cell>
          <cell r="M192">
            <v>370.97199999999998</v>
          </cell>
        </row>
        <row r="193">
          <cell r="F193">
            <v>108</v>
          </cell>
          <cell r="G193">
            <v>444.91464000000002</v>
          </cell>
          <cell r="I193">
            <v>0</v>
          </cell>
          <cell r="K193">
            <v>0</v>
          </cell>
          <cell r="L193">
            <v>108</v>
          </cell>
          <cell r="M193">
            <v>444.91464000000002</v>
          </cell>
        </row>
        <row r="194">
          <cell r="F194">
            <v>0</v>
          </cell>
          <cell r="G194">
            <v>0</v>
          </cell>
          <cell r="I194">
            <v>0</v>
          </cell>
          <cell r="K194">
            <v>0</v>
          </cell>
          <cell r="L194">
            <v>0</v>
          </cell>
          <cell r="M194">
            <v>0</v>
          </cell>
        </row>
        <row r="196">
          <cell r="F196">
            <v>0</v>
          </cell>
          <cell r="G196">
            <v>0</v>
          </cell>
          <cell r="I196">
            <v>0</v>
          </cell>
          <cell r="K196">
            <v>0</v>
          </cell>
          <cell r="L196">
            <v>0</v>
          </cell>
          <cell r="M196">
            <v>0</v>
          </cell>
        </row>
        <row r="197">
          <cell r="F197">
            <v>2</v>
          </cell>
          <cell r="G197">
            <v>544.72</v>
          </cell>
          <cell r="I197">
            <v>0</v>
          </cell>
          <cell r="J197">
            <v>1</v>
          </cell>
          <cell r="K197">
            <v>272.36</v>
          </cell>
          <cell r="L197">
            <v>1</v>
          </cell>
          <cell r="M197">
            <v>272.36</v>
          </cell>
        </row>
        <row r="198">
          <cell r="F198">
            <v>6</v>
          </cell>
          <cell r="G198">
            <v>484.98</v>
          </cell>
          <cell r="I198">
            <v>0</v>
          </cell>
          <cell r="K198">
            <v>0</v>
          </cell>
          <cell r="L198">
            <v>6</v>
          </cell>
          <cell r="M198">
            <v>484.98</v>
          </cell>
        </row>
        <row r="199">
          <cell r="F199">
            <v>0</v>
          </cell>
          <cell r="G199">
            <v>0</v>
          </cell>
          <cell r="I199">
            <v>0</v>
          </cell>
          <cell r="K199">
            <v>0</v>
          </cell>
          <cell r="L199">
            <v>0</v>
          </cell>
          <cell r="M199">
            <v>0</v>
          </cell>
        </row>
        <row r="200">
          <cell r="F200">
            <v>0</v>
          </cell>
          <cell r="G200">
            <v>0</v>
          </cell>
          <cell r="I200">
            <v>0</v>
          </cell>
          <cell r="K200">
            <v>0</v>
          </cell>
          <cell r="L200">
            <v>0</v>
          </cell>
          <cell r="M200">
            <v>0</v>
          </cell>
        </row>
        <row r="201">
          <cell r="F201">
            <v>0</v>
          </cell>
          <cell r="G201">
            <v>0</v>
          </cell>
          <cell r="I201">
            <v>0</v>
          </cell>
          <cell r="K201">
            <v>0</v>
          </cell>
          <cell r="L201">
            <v>0</v>
          </cell>
          <cell r="M201">
            <v>0</v>
          </cell>
        </row>
        <row r="202">
          <cell r="F202">
            <v>0</v>
          </cell>
          <cell r="G202">
            <v>0</v>
          </cell>
          <cell r="I202">
            <v>0</v>
          </cell>
          <cell r="K202">
            <v>0</v>
          </cell>
          <cell r="L202">
            <v>0</v>
          </cell>
          <cell r="M202">
            <v>0</v>
          </cell>
        </row>
        <row r="203">
          <cell r="F203">
            <v>0</v>
          </cell>
          <cell r="G203">
            <v>0</v>
          </cell>
          <cell r="I203">
            <v>0</v>
          </cell>
          <cell r="K203">
            <v>0</v>
          </cell>
          <cell r="L203">
            <v>0</v>
          </cell>
          <cell r="M203">
            <v>0</v>
          </cell>
        </row>
        <row r="204">
          <cell r="F204">
            <v>0</v>
          </cell>
          <cell r="G204">
            <v>0</v>
          </cell>
          <cell r="I204">
            <v>0</v>
          </cell>
          <cell r="K204">
            <v>0</v>
          </cell>
          <cell r="L204">
            <v>0</v>
          </cell>
          <cell r="M204">
            <v>0</v>
          </cell>
        </row>
        <row r="205">
          <cell r="F205">
            <v>0</v>
          </cell>
          <cell r="G205">
            <v>0</v>
          </cell>
          <cell r="I205">
            <v>0</v>
          </cell>
          <cell r="K205">
            <v>0</v>
          </cell>
          <cell r="L205">
            <v>0</v>
          </cell>
          <cell r="M205">
            <v>0</v>
          </cell>
        </row>
        <row r="206">
          <cell r="F206">
            <v>0</v>
          </cell>
          <cell r="G206">
            <v>0</v>
          </cell>
          <cell r="I206">
            <v>0</v>
          </cell>
          <cell r="K206">
            <v>0</v>
          </cell>
          <cell r="L206">
            <v>0</v>
          </cell>
          <cell r="M206">
            <v>0</v>
          </cell>
        </row>
        <row r="207">
          <cell r="F207">
            <v>0</v>
          </cell>
          <cell r="G207">
            <v>0</v>
          </cell>
          <cell r="I207">
            <v>0</v>
          </cell>
          <cell r="K207">
            <v>0</v>
          </cell>
          <cell r="L207">
            <v>0</v>
          </cell>
          <cell r="M207">
            <v>0</v>
          </cell>
        </row>
        <row r="208">
          <cell r="F208">
            <v>0</v>
          </cell>
          <cell r="G208">
            <v>0</v>
          </cell>
          <cell r="I208">
            <v>0</v>
          </cell>
          <cell r="K208">
            <v>0</v>
          </cell>
          <cell r="L208">
            <v>0</v>
          </cell>
          <cell r="M208">
            <v>0</v>
          </cell>
        </row>
        <row r="210">
          <cell r="I210">
            <v>0</v>
          </cell>
        </row>
      </sheetData>
      <sheetData sheetId="8">
        <row r="5">
          <cell r="F5">
            <v>0</v>
          </cell>
          <cell r="G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</row>
        <row r="6">
          <cell r="F6">
            <v>0</v>
          </cell>
          <cell r="G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</row>
        <row r="7">
          <cell r="F7">
            <v>0</v>
          </cell>
          <cell r="G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</row>
        <row r="9">
          <cell r="F9">
            <v>0</v>
          </cell>
          <cell r="G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</row>
        <row r="11">
          <cell r="F11">
            <v>0</v>
          </cell>
          <cell r="G11">
            <v>0</v>
          </cell>
          <cell r="I11">
            <v>0</v>
          </cell>
          <cell r="K11">
            <v>0</v>
          </cell>
          <cell r="L11">
            <v>0</v>
          </cell>
          <cell r="M11">
            <v>0</v>
          </cell>
        </row>
        <row r="12">
          <cell r="F12">
            <v>0</v>
          </cell>
          <cell r="G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F13">
            <v>0</v>
          </cell>
          <cell r="G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</row>
        <row r="14">
          <cell r="F14">
            <v>0</v>
          </cell>
          <cell r="G14">
            <v>0</v>
          </cell>
          <cell r="I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F15">
            <v>0</v>
          </cell>
          <cell r="G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</row>
        <row r="19">
          <cell r="F19">
            <v>0</v>
          </cell>
          <cell r="G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</row>
        <row r="20">
          <cell r="F20">
            <v>0</v>
          </cell>
          <cell r="G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</row>
        <row r="21">
          <cell r="F21">
            <v>0</v>
          </cell>
          <cell r="G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</row>
        <row r="24">
          <cell r="F24">
            <v>0</v>
          </cell>
          <cell r="G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</row>
        <row r="26">
          <cell r="F26">
            <v>0</v>
          </cell>
          <cell r="G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</row>
        <row r="28">
          <cell r="F28">
            <v>0</v>
          </cell>
          <cell r="G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</row>
        <row r="32">
          <cell r="F32">
            <v>0</v>
          </cell>
          <cell r="G32">
            <v>0</v>
          </cell>
          <cell r="I32">
            <v>0</v>
          </cell>
          <cell r="K32">
            <v>0</v>
          </cell>
          <cell r="L32">
            <v>0</v>
          </cell>
          <cell r="M32">
            <v>0</v>
          </cell>
        </row>
        <row r="39">
          <cell r="F39">
            <v>0</v>
          </cell>
          <cell r="G39">
            <v>0</v>
          </cell>
          <cell r="I39">
            <v>0</v>
          </cell>
          <cell r="K39">
            <v>0</v>
          </cell>
          <cell r="L39">
            <v>0</v>
          </cell>
          <cell r="M39">
            <v>0</v>
          </cell>
        </row>
        <row r="40">
          <cell r="F40">
            <v>0</v>
          </cell>
          <cell r="G40">
            <v>0</v>
          </cell>
          <cell r="I40">
            <v>0</v>
          </cell>
          <cell r="K40">
            <v>0</v>
          </cell>
          <cell r="L40">
            <v>0</v>
          </cell>
          <cell r="M40">
            <v>0</v>
          </cell>
        </row>
        <row r="43">
          <cell r="F43">
            <v>0</v>
          </cell>
          <cell r="G43">
            <v>0</v>
          </cell>
          <cell r="I43">
            <v>0</v>
          </cell>
          <cell r="K43">
            <v>0</v>
          </cell>
          <cell r="L43">
            <v>0</v>
          </cell>
          <cell r="M43">
            <v>0</v>
          </cell>
        </row>
        <row r="45">
          <cell r="F45">
            <v>0</v>
          </cell>
          <cell r="G45">
            <v>0</v>
          </cell>
          <cell r="I45">
            <v>0</v>
          </cell>
          <cell r="K45">
            <v>0</v>
          </cell>
          <cell r="L45">
            <v>0</v>
          </cell>
          <cell r="M45">
            <v>0</v>
          </cell>
        </row>
        <row r="50">
          <cell r="F50">
            <v>0</v>
          </cell>
          <cell r="G50">
            <v>0</v>
          </cell>
          <cell r="I50">
            <v>0</v>
          </cell>
          <cell r="K50">
            <v>0</v>
          </cell>
          <cell r="L50">
            <v>0</v>
          </cell>
          <cell r="M50">
            <v>0</v>
          </cell>
        </row>
        <row r="55">
          <cell r="F55">
            <v>0</v>
          </cell>
          <cell r="G55">
            <v>0</v>
          </cell>
          <cell r="I55">
            <v>0</v>
          </cell>
          <cell r="K55">
            <v>0</v>
          </cell>
          <cell r="L55">
            <v>0</v>
          </cell>
          <cell r="M55">
            <v>0</v>
          </cell>
        </row>
        <row r="58">
          <cell r="F58">
            <v>0</v>
          </cell>
          <cell r="G58">
            <v>0</v>
          </cell>
          <cell r="I58">
            <v>0</v>
          </cell>
          <cell r="K58">
            <v>0</v>
          </cell>
          <cell r="L58">
            <v>0</v>
          </cell>
          <cell r="M58">
            <v>0</v>
          </cell>
        </row>
        <row r="63">
          <cell r="F63">
            <v>0</v>
          </cell>
          <cell r="G63">
            <v>0</v>
          </cell>
          <cell r="I63">
            <v>0</v>
          </cell>
          <cell r="K63">
            <v>0</v>
          </cell>
          <cell r="L63">
            <v>0</v>
          </cell>
          <cell r="M63">
            <v>0</v>
          </cell>
        </row>
        <row r="65">
          <cell r="F65">
            <v>0</v>
          </cell>
          <cell r="G65">
            <v>0</v>
          </cell>
          <cell r="I65">
            <v>0</v>
          </cell>
          <cell r="K65">
            <v>0</v>
          </cell>
          <cell r="L65">
            <v>0</v>
          </cell>
          <cell r="M65">
            <v>0</v>
          </cell>
        </row>
        <row r="77">
          <cell r="F77">
            <v>0</v>
          </cell>
          <cell r="G77">
            <v>0</v>
          </cell>
          <cell r="I77">
            <v>0</v>
          </cell>
          <cell r="K77">
            <v>0</v>
          </cell>
          <cell r="L77">
            <v>0</v>
          </cell>
          <cell r="M77">
            <v>0</v>
          </cell>
        </row>
        <row r="83">
          <cell r="F83">
            <v>0</v>
          </cell>
          <cell r="G83">
            <v>0</v>
          </cell>
          <cell r="I83">
            <v>0</v>
          </cell>
          <cell r="K83">
            <v>0</v>
          </cell>
          <cell r="L83">
            <v>0</v>
          </cell>
          <cell r="M83">
            <v>0</v>
          </cell>
        </row>
        <row r="85">
          <cell r="F85">
            <v>0</v>
          </cell>
          <cell r="G85">
            <v>0</v>
          </cell>
          <cell r="I85">
            <v>0</v>
          </cell>
          <cell r="K85">
            <v>0</v>
          </cell>
          <cell r="L85">
            <v>0</v>
          </cell>
          <cell r="M85">
            <v>0</v>
          </cell>
        </row>
        <row r="94">
          <cell r="F94">
            <v>0</v>
          </cell>
          <cell r="G94">
            <v>0</v>
          </cell>
          <cell r="I94">
            <v>0</v>
          </cell>
          <cell r="K94">
            <v>0</v>
          </cell>
          <cell r="L94">
            <v>0</v>
          </cell>
          <cell r="M94">
            <v>0</v>
          </cell>
        </row>
        <row r="99">
          <cell r="F99">
            <v>0</v>
          </cell>
          <cell r="G99">
            <v>0</v>
          </cell>
          <cell r="I99">
            <v>0</v>
          </cell>
          <cell r="K99">
            <v>0</v>
          </cell>
          <cell r="L99">
            <v>0</v>
          </cell>
          <cell r="M99">
            <v>0</v>
          </cell>
        </row>
        <row r="112">
          <cell r="F112">
            <v>0</v>
          </cell>
          <cell r="G112">
            <v>0</v>
          </cell>
          <cell r="I112">
            <v>0</v>
          </cell>
          <cell r="K112">
            <v>0</v>
          </cell>
          <cell r="L112">
            <v>0</v>
          </cell>
          <cell r="M112">
            <v>0</v>
          </cell>
        </row>
        <row r="119">
          <cell r="F119">
            <v>0</v>
          </cell>
          <cell r="G119">
            <v>0</v>
          </cell>
          <cell r="I119">
            <v>0</v>
          </cell>
          <cell r="K119">
            <v>0</v>
          </cell>
          <cell r="L119">
            <v>0</v>
          </cell>
          <cell r="M119">
            <v>0</v>
          </cell>
        </row>
        <row r="127">
          <cell r="F127">
            <v>0</v>
          </cell>
          <cell r="G127">
            <v>0</v>
          </cell>
          <cell r="I127">
            <v>0</v>
          </cell>
          <cell r="K127">
            <v>0</v>
          </cell>
          <cell r="L127">
            <v>0</v>
          </cell>
          <cell r="M127">
            <v>0</v>
          </cell>
        </row>
        <row r="146">
          <cell r="F146">
            <v>0</v>
          </cell>
          <cell r="G146">
            <v>0</v>
          </cell>
          <cell r="I146">
            <v>0</v>
          </cell>
          <cell r="K146">
            <v>0</v>
          </cell>
          <cell r="L146">
            <v>0</v>
          </cell>
          <cell r="M146">
            <v>0</v>
          </cell>
        </row>
        <row r="147">
          <cell r="F147">
            <v>0</v>
          </cell>
          <cell r="G147">
            <v>0</v>
          </cell>
          <cell r="I147">
            <v>0</v>
          </cell>
          <cell r="K147">
            <v>0</v>
          </cell>
          <cell r="L147">
            <v>0</v>
          </cell>
          <cell r="M147">
            <v>0</v>
          </cell>
        </row>
        <row r="153">
          <cell r="F153">
            <v>0</v>
          </cell>
          <cell r="G153">
            <v>0</v>
          </cell>
          <cell r="I153">
            <v>0</v>
          </cell>
          <cell r="K153">
            <v>0</v>
          </cell>
          <cell r="L153">
            <v>0</v>
          </cell>
          <cell r="M153">
            <v>0</v>
          </cell>
        </row>
        <row r="159">
          <cell r="F159">
            <v>0</v>
          </cell>
          <cell r="G159">
            <v>0</v>
          </cell>
          <cell r="I159">
            <v>0</v>
          </cell>
          <cell r="K159">
            <v>0</v>
          </cell>
          <cell r="L159">
            <v>0</v>
          </cell>
          <cell r="M159">
            <v>0</v>
          </cell>
        </row>
        <row r="163">
          <cell r="F163">
            <v>42000</v>
          </cell>
          <cell r="G163">
            <v>110842.2</v>
          </cell>
          <cell r="I163">
            <v>0</v>
          </cell>
          <cell r="J163">
            <v>21000</v>
          </cell>
          <cell r="K163">
            <v>55421.1</v>
          </cell>
          <cell r="L163">
            <v>21000</v>
          </cell>
          <cell r="M163">
            <v>55421.1</v>
          </cell>
        </row>
        <row r="164">
          <cell r="F164">
            <v>24500</v>
          </cell>
          <cell r="G164">
            <v>96735.322249999997</v>
          </cell>
          <cell r="I164">
            <v>0</v>
          </cell>
          <cell r="K164">
            <v>0</v>
          </cell>
          <cell r="L164">
            <v>24500</v>
          </cell>
          <cell r="M164">
            <v>96735.322249999997</v>
          </cell>
        </row>
        <row r="166">
          <cell r="F166">
            <v>22400</v>
          </cell>
          <cell r="G166">
            <v>28513.7664</v>
          </cell>
          <cell r="I166">
            <v>0</v>
          </cell>
          <cell r="J166">
            <v>22400</v>
          </cell>
          <cell r="K166">
            <v>28513.7664</v>
          </cell>
          <cell r="L166">
            <v>0</v>
          </cell>
          <cell r="M166">
            <v>0</v>
          </cell>
        </row>
        <row r="168">
          <cell r="F168">
            <v>18000</v>
          </cell>
          <cell r="G168">
            <v>161613.522</v>
          </cell>
          <cell r="I168">
            <v>0</v>
          </cell>
          <cell r="J168">
            <v>18000</v>
          </cell>
          <cell r="K168">
            <v>161613.522</v>
          </cell>
          <cell r="L168">
            <v>0</v>
          </cell>
          <cell r="M168">
            <v>0</v>
          </cell>
        </row>
        <row r="177">
          <cell r="F177">
            <v>0</v>
          </cell>
          <cell r="G177">
            <v>0</v>
          </cell>
          <cell r="I177">
            <v>0</v>
          </cell>
          <cell r="K177">
            <v>0</v>
          </cell>
          <cell r="L177">
            <v>0</v>
          </cell>
          <cell r="M177">
            <v>0</v>
          </cell>
        </row>
        <row r="181">
          <cell r="F181">
            <v>0</v>
          </cell>
          <cell r="G181">
            <v>0</v>
          </cell>
          <cell r="I181">
            <v>0</v>
          </cell>
          <cell r="K181">
            <v>0</v>
          </cell>
          <cell r="L181">
            <v>0</v>
          </cell>
          <cell r="M181">
            <v>0</v>
          </cell>
        </row>
        <row r="182">
          <cell r="F182">
            <v>0</v>
          </cell>
          <cell r="G182">
            <v>0</v>
          </cell>
          <cell r="I182">
            <v>0</v>
          </cell>
          <cell r="K182">
            <v>0</v>
          </cell>
          <cell r="L182">
            <v>0</v>
          </cell>
          <cell r="M182">
            <v>0</v>
          </cell>
        </row>
        <row r="183">
          <cell r="F183">
            <v>0</v>
          </cell>
          <cell r="G183">
            <v>0</v>
          </cell>
          <cell r="I183">
            <v>0</v>
          </cell>
          <cell r="K183">
            <v>0</v>
          </cell>
          <cell r="L183">
            <v>0</v>
          </cell>
          <cell r="M183">
            <v>0</v>
          </cell>
        </row>
        <row r="185">
          <cell r="F185">
            <v>0</v>
          </cell>
          <cell r="G185">
            <v>0</v>
          </cell>
          <cell r="I185">
            <v>0</v>
          </cell>
          <cell r="K185">
            <v>0</v>
          </cell>
          <cell r="L185">
            <v>0</v>
          </cell>
          <cell r="M185">
            <v>0</v>
          </cell>
        </row>
        <row r="187">
          <cell r="F187">
            <v>0</v>
          </cell>
          <cell r="G187">
            <v>0</v>
          </cell>
          <cell r="I187">
            <v>0</v>
          </cell>
          <cell r="K187">
            <v>0</v>
          </cell>
          <cell r="L187">
            <v>0</v>
          </cell>
          <cell r="M187">
            <v>0</v>
          </cell>
        </row>
        <row r="188">
          <cell r="F188">
            <v>0</v>
          </cell>
          <cell r="G188">
            <v>0</v>
          </cell>
          <cell r="I188">
            <v>0</v>
          </cell>
          <cell r="K188">
            <v>0</v>
          </cell>
          <cell r="L188">
            <v>0</v>
          </cell>
          <cell r="M188">
            <v>0</v>
          </cell>
        </row>
        <row r="190">
          <cell r="F190">
            <v>0</v>
          </cell>
          <cell r="G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</row>
        <row r="191">
          <cell r="F191">
            <v>0</v>
          </cell>
          <cell r="G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</row>
        <row r="192">
          <cell r="F192">
            <v>0</v>
          </cell>
          <cell r="G192">
            <v>0</v>
          </cell>
          <cell r="I192">
            <v>0</v>
          </cell>
          <cell r="K192">
            <v>0</v>
          </cell>
          <cell r="L192">
            <v>0</v>
          </cell>
          <cell r="M192">
            <v>0</v>
          </cell>
        </row>
        <row r="193">
          <cell r="F193">
            <v>0</v>
          </cell>
          <cell r="G193">
            <v>0</v>
          </cell>
          <cell r="I193">
            <v>0</v>
          </cell>
          <cell r="K193">
            <v>0</v>
          </cell>
          <cell r="L193">
            <v>0</v>
          </cell>
          <cell r="M193">
            <v>0</v>
          </cell>
        </row>
        <row r="194">
          <cell r="F194">
            <v>0</v>
          </cell>
          <cell r="G194">
            <v>0</v>
          </cell>
          <cell r="I194">
            <v>0</v>
          </cell>
          <cell r="K194">
            <v>0</v>
          </cell>
          <cell r="L194">
            <v>0</v>
          </cell>
          <cell r="M194">
            <v>0</v>
          </cell>
        </row>
        <row r="196">
          <cell r="F196">
            <v>0</v>
          </cell>
          <cell r="G196">
            <v>0</v>
          </cell>
          <cell r="I196">
            <v>0</v>
          </cell>
          <cell r="K196">
            <v>0</v>
          </cell>
          <cell r="L196">
            <v>0</v>
          </cell>
          <cell r="M196">
            <v>0</v>
          </cell>
        </row>
        <row r="197">
          <cell r="F197">
            <v>0</v>
          </cell>
          <cell r="G197">
            <v>0</v>
          </cell>
          <cell r="I197">
            <v>0</v>
          </cell>
          <cell r="K197">
            <v>0</v>
          </cell>
          <cell r="L197">
            <v>0</v>
          </cell>
          <cell r="M197">
            <v>0</v>
          </cell>
        </row>
        <row r="198">
          <cell r="F198">
            <v>0</v>
          </cell>
          <cell r="G198">
            <v>0</v>
          </cell>
          <cell r="I198">
            <v>0</v>
          </cell>
          <cell r="K198">
            <v>0</v>
          </cell>
          <cell r="L198">
            <v>0</v>
          </cell>
          <cell r="M198">
            <v>0</v>
          </cell>
        </row>
        <row r="199">
          <cell r="F199">
            <v>0</v>
          </cell>
          <cell r="G199">
            <v>0</v>
          </cell>
          <cell r="I199">
            <v>0</v>
          </cell>
          <cell r="K199">
            <v>0</v>
          </cell>
          <cell r="L199">
            <v>0</v>
          </cell>
          <cell r="M199">
            <v>0</v>
          </cell>
        </row>
        <row r="200">
          <cell r="F200">
            <v>0</v>
          </cell>
          <cell r="G200">
            <v>0</v>
          </cell>
          <cell r="I200">
            <v>0</v>
          </cell>
          <cell r="K200">
            <v>0</v>
          </cell>
          <cell r="L200">
            <v>0</v>
          </cell>
          <cell r="M200">
            <v>0</v>
          </cell>
        </row>
        <row r="201">
          <cell r="F201">
            <v>0</v>
          </cell>
          <cell r="G201">
            <v>0</v>
          </cell>
          <cell r="I201">
            <v>0</v>
          </cell>
          <cell r="K201">
            <v>0</v>
          </cell>
          <cell r="L201">
            <v>0</v>
          </cell>
          <cell r="M201">
            <v>0</v>
          </cell>
        </row>
        <row r="202">
          <cell r="F202">
            <v>0</v>
          </cell>
          <cell r="G202">
            <v>0</v>
          </cell>
          <cell r="I202">
            <v>0</v>
          </cell>
          <cell r="K202">
            <v>0</v>
          </cell>
          <cell r="L202">
            <v>0</v>
          </cell>
          <cell r="M202">
            <v>0</v>
          </cell>
        </row>
        <row r="203">
          <cell r="F203">
            <v>0</v>
          </cell>
          <cell r="G203">
            <v>0</v>
          </cell>
          <cell r="I203">
            <v>0</v>
          </cell>
          <cell r="K203">
            <v>0</v>
          </cell>
          <cell r="L203">
            <v>0</v>
          </cell>
          <cell r="M203">
            <v>0</v>
          </cell>
        </row>
        <row r="204">
          <cell r="F204">
            <v>0</v>
          </cell>
          <cell r="G204">
            <v>0</v>
          </cell>
          <cell r="I204">
            <v>0</v>
          </cell>
          <cell r="K204">
            <v>0</v>
          </cell>
          <cell r="L204">
            <v>0</v>
          </cell>
          <cell r="M204">
            <v>0</v>
          </cell>
        </row>
        <row r="205">
          <cell r="F205">
            <v>0</v>
          </cell>
          <cell r="G205">
            <v>0</v>
          </cell>
          <cell r="I205">
            <v>0</v>
          </cell>
          <cell r="K205">
            <v>0</v>
          </cell>
          <cell r="L205">
            <v>0</v>
          </cell>
          <cell r="M205">
            <v>0</v>
          </cell>
        </row>
        <row r="206">
          <cell r="F206">
            <v>0</v>
          </cell>
          <cell r="G206">
            <v>0</v>
          </cell>
          <cell r="I206">
            <v>0</v>
          </cell>
          <cell r="K206">
            <v>0</v>
          </cell>
          <cell r="L206">
            <v>0</v>
          </cell>
          <cell r="M206">
            <v>0</v>
          </cell>
        </row>
        <row r="207">
          <cell r="F207">
            <v>0</v>
          </cell>
          <cell r="G207">
            <v>0</v>
          </cell>
          <cell r="I207">
            <v>0</v>
          </cell>
          <cell r="K207">
            <v>0</v>
          </cell>
          <cell r="L207">
            <v>0</v>
          </cell>
          <cell r="M207">
            <v>0</v>
          </cell>
        </row>
        <row r="208">
          <cell r="F208">
            <v>0</v>
          </cell>
          <cell r="G208">
            <v>0</v>
          </cell>
          <cell r="I208">
            <v>0</v>
          </cell>
          <cell r="K208">
            <v>0</v>
          </cell>
          <cell r="L208">
            <v>0</v>
          </cell>
          <cell r="M208">
            <v>0</v>
          </cell>
        </row>
        <row r="210">
          <cell r="I210">
            <v>0</v>
          </cell>
        </row>
      </sheetData>
      <sheetData sheetId="9">
        <row r="5">
          <cell r="F5">
            <v>0</v>
          </cell>
          <cell r="G5">
            <v>0</v>
          </cell>
          <cell r="I5">
            <v>0</v>
          </cell>
          <cell r="K5">
            <v>0</v>
          </cell>
          <cell r="L5">
            <v>0</v>
          </cell>
          <cell r="M5">
            <v>0</v>
          </cell>
        </row>
        <row r="6">
          <cell r="F6">
            <v>0</v>
          </cell>
          <cell r="G6">
            <v>0</v>
          </cell>
          <cell r="I6">
            <v>0</v>
          </cell>
          <cell r="K6">
            <v>0</v>
          </cell>
          <cell r="L6">
            <v>0</v>
          </cell>
          <cell r="M6">
            <v>0</v>
          </cell>
        </row>
        <row r="7">
          <cell r="F7">
            <v>0</v>
          </cell>
          <cell r="G7">
            <v>0</v>
          </cell>
          <cell r="I7">
            <v>0</v>
          </cell>
          <cell r="K7">
            <v>0</v>
          </cell>
          <cell r="L7">
            <v>0</v>
          </cell>
          <cell r="M7">
            <v>0</v>
          </cell>
        </row>
        <row r="9">
          <cell r="F9">
            <v>0</v>
          </cell>
          <cell r="G9">
            <v>0</v>
          </cell>
          <cell r="I9">
            <v>0</v>
          </cell>
          <cell r="K9">
            <v>0</v>
          </cell>
          <cell r="L9">
            <v>0</v>
          </cell>
          <cell r="M9">
            <v>0</v>
          </cell>
        </row>
        <row r="11">
          <cell r="F11">
            <v>0</v>
          </cell>
          <cell r="G11">
            <v>0</v>
          </cell>
          <cell r="I11">
            <v>0</v>
          </cell>
          <cell r="K11">
            <v>0</v>
          </cell>
          <cell r="L11">
            <v>0</v>
          </cell>
          <cell r="M11">
            <v>0</v>
          </cell>
        </row>
        <row r="12">
          <cell r="F12">
            <v>0</v>
          </cell>
          <cell r="G12">
            <v>0</v>
          </cell>
          <cell r="I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F13">
            <v>0</v>
          </cell>
          <cell r="G13">
            <v>0</v>
          </cell>
          <cell r="I13">
            <v>0</v>
          </cell>
          <cell r="K13">
            <v>0</v>
          </cell>
          <cell r="L13">
            <v>0</v>
          </cell>
          <cell r="M13">
            <v>0</v>
          </cell>
        </row>
        <row r="14">
          <cell r="F14">
            <v>0</v>
          </cell>
          <cell r="G14">
            <v>0</v>
          </cell>
          <cell r="I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F15">
            <v>0.20000000000000007</v>
          </cell>
          <cell r="G15">
            <v>0.20000000000000007</v>
          </cell>
          <cell r="I15">
            <v>0</v>
          </cell>
          <cell r="K15">
            <v>0</v>
          </cell>
          <cell r="L15">
            <v>0.20000000000000007</v>
          </cell>
          <cell r="M15">
            <v>0.20000000000000007</v>
          </cell>
        </row>
        <row r="19">
          <cell r="F19">
            <v>0</v>
          </cell>
          <cell r="G19">
            <v>0</v>
          </cell>
          <cell r="I19">
            <v>0</v>
          </cell>
          <cell r="K19">
            <v>0</v>
          </cell>
          <cell r="L19">
            <v>0</v>
          </cell>
          <cell r="M19">
            <v>0</v>
          </cell>
        </row>
        <row r="20">
          <cell r="F20">
            <v>0</v>
          </cell>
          <cell r="G20">
            <v>0</v>
          </cell>
          <cell r="I20">
            <v>0</v>
          </cell>
          <cell r="K20">
            <v>0</v>
          </cell>
          <cell r="L20">
            <v>0</v>
          </cell>
          <cell r="M20">
            <v>0</v>
          </cell>
        </row>
        <row r="21">
          <cell r="F21">
            <v>0</v>
          </cell>
          <cell r="G21">
            <v>0</v>
          </cell>
          <cell r="I21">
            <v>0</v>
          </cell>
          <cell r="K21">
            <v>0</v>
          </cell>
          <cell r="L21">
            <v>0</v>
          </cell>
          <cell r="M21">
            <v>0</v>
          </cell>
        </row>
        <row r="24">
          <cell r="F24">
            <v>0</v>
          </cell>
          <cell r="G24">
            <v>0</v>
          </cell>
          <cell r="I24">
            <v>0</v>
          </cell>
          <cell r="K24">
            <v>0</v>
          </cell>
          <cell r="L24">
            <v>0</v>
          </cell>
          <cell r="M24">
            <v>0</v>
          </cell>
        </row>
        <row r="26">
          <cell r="F26">
            <v>0</v>
          </cell>
          <cell r="G26">
            <v>0</v>
          </cell>
          <cell r="I26">
            <v>0</v>
          </cell>
          <cell r="K26">
            <v>0</v>
          </cell>
          <cell r="L26">
            <v>0</v>
          </cell>
          <cell r="M26">
            <v>0</v>
          </cell>
        </row>
        <row r="28">
          <cell r="F28">
            <v>1</v>
          </cell>
          <cell r="G28">
            <v>1</v>
          </cell>
          <cell r="I28">
            <v>0</v>
          </cell>
          <cell r="K28">
            <v>0</v>
          </cell>
          <cell r="L28">
            <v>1</v>
          </cell>
          <cell r="M28">
            <v>1</v>
          </cell>
        </row>
        <row r="32">
          <cell r="F32">
            <v>100</v>
          </cell>
          <cell r="G32">
            <v>275</v>
          </cell>
          <cell r="I32">
            <v>0</v>
          </cell>
          <cell r="J32">
            <v>12</v>
          </cell>
          <cell r="K32">
            <v>33</v>
          </cell>
          <cell r="L32">
            <v>88</v>
          </cell>
          <cell r="M32">
            <v>242</v>
          </cell>
        </row>
        <row r="39">
          <cell r="F39">
            <v>0</v>
          </cell>
          <cell r="G39">
            <v>0</v>
          </cell>
          <cell r="I39">
            <v>0</v>
          </cell>
          <cell r="K39">
            <v>0</v>
          </cell>
          <cell r="L39">
            <v>0</v>
          </cell>
          <cell r="M39">
            <v>0</v>
          </cell>
        </row>
        <row r="40">
          <cell r="F40">
            <v>0</v>
          </cell>
          <cell r="G40">
            <v>0</v>
          </cell>
          <cell r="I40">
            <v>0</v>
          </cell>
          <cell r="K40">
            <v>0</v>
          </cell>
          <cell r="L40">
            <v>0</v>
          </cell>
          <cell r="M40">
            <v>0</v>
          </cell>
        </row>
        <row r="43">
          <cell r="F43">
            <v>0</v>
          </cell>
          <cell r="G43">
            <v>0</v>
          </cell>
          <cell r="I43">
            <v>0</v>
          </cell>
          <cell r="K43">
            <v>0</v>
          </cell>
          <cell r="L43">
            <v>0</v>
          </cell>
          <cell r="M43">
            <v>0</v>
          </cell>
        </row>
        <row r="45">
          <cell r="F45">
            <v>0</v>
          </cell>
          <cell r="G45">
            <v>0</v>
          </cell>
          <cell r="I45">
            <v>0</v>
          </cell>
          <cell r="K45">
            <v>0</v>
          </cell>
          <cell r="L45">
            <v>0</v>
          </cell>
          <cell r="M45">
            <v>0</v>
          </cell>
        </row>
        <row r="50">
          <cell r="F50">
            <v>0</v>
          </cell>
          <cell r="G50">
            <v>0</v>
          </cell>
          <cell r="I50">
            <v>0</v>
          </cell>
          <cell r="K50">
            <v>0</v>
          </cell>
          <cell r="L50">
            <v>0</v>
          </cell>
          <cell r="M50">
            <v>0</v>
          </cell>
        </row>
        <row r="55">
          <cell r="F55">
            <v>0</v>
          </cell>
          <cell r="G55">
            <v>0</v>
          </cell>
          <cell r="I55">
            <v>0</v>
          </cell>
          <cell r="K55">
            <v>0</v>
          </cell>
          <cell r="L55">
            <v>0</v>
          </cell>
          <cell r="M55">
            <v>0</v>
          </cell>
        </row>
        <row r="58">
          <cell r="F58">
            <v>114</v>
          </cell>
          <cell r="G58">
            <v>114</v>
          </cell>
          <cell r="I58">
            <v>0</v>
          </cell>
          <cell r="J58">
            <v>57</v>
          </cell>
          <cell r="K58">
            <v>57</v>
          </cell>
          <cell r="L58">
            <v>57</v>
          </cell>
          <cell r="M58">
            <v>57</v>
          </cell>
        </row>
        <row r="63">
          <cell r="F63">
            <v>0</v>
          </cell>
          <cell r="G63">
            <v>0</v>
          </cell>
          <cell r="I63">
            <v>0</v>
          </cell>
          <cell r="K63">
            <v>0</v>
          </cell>
          <cell r="L63">
            <v>0</v>
          </cell>
          <cell r="M63">
            <v>0</v>
          </cell>
        </row>
        <row r="65">
          <cell r="F65">
            <v>0</v>
          </cell>
          <cell r="G65">
            <v>0</v>
          </cell>
          <cell r="I65">
            <v>0</v>
          </cell>
          <cell r="K65">
            <v>0</v>
          </cell>
          <cell r="L65">
            <v>0</v>
          </cell>
          <cell r="M65">
            <v>0</v>
          </cell>
        </row>
        <row r="77">
          <cell r="F77">
            <v>0</v>
          </cell>
          <cell r="G77">
            <v>0</v>
          </cell>
          <cell r="I77">
            <v>0</v>
          </cell>
          <cell r="K77">
            <v>0</v>
          </cell>
          <cell r="L77">
            <v>0</v>
          </cell>
          <cell r="M77">
            <v>0</v>
          </cell>
        </row>
        <row r="83">
          <cell r="F83">
            <v>0</v>
          </cell>
          <cell r="G83">
            <v>0</v>
          </cell>
          <cell r="I83">
            <v>0</v>
          </cell>
          <cell r="K83">
            <v>0</v>
          </cell>
          <cell r="L83">
            <v>0</v>
          </cell>
          <cell r="M83">
            <v>0</v>
          </cell>
        </row>
        <row r="85">
          <cell r="F85">
            <v>0</v>
          </cell>
          <cell r="G85">
            <v>0</v>
          </cell>
          <cell r="I85">
            <v>0</v>
          </cell>
          <cell r="K85">
            <v>0</v>
          </cell>
          <cell r="L85">
            <v>0</v>
          </cell>
          <cell r="M85">
            <v>0</v>
          </cell>
        </row>
        <row r="94">
          <cell r="F94">
            <v>1</v>
          </cell>
          <cell r="G94">
            <v>948</v>
          </cell>
          <cell r="I94">
            <v>0</v>
          </cell>
          <cell r="K94">
            <v>0</v>
          </cell>
          <cell r="L94">
            <v>1</v>
          </cell>
          <cell r="M94">
            <v>948</v>
          </cell>
        </row>
        <row r="99">
          <cell r="F99">
            <v>0</v>
          </cell>
          <cell r="G99">
            <v>0</v>
          </cell>
          <cell r="I99">
            <v>0</v>
          </cell>
          <cell r="K99">
            <v>0</v>
          </cell>
          <cell r="L99">
            <v>0</v>
          </cell>
          <cell r="M99">
            <v>0</v>
          </cell>
        </row>
        <row r="112">
          <cell r="F112">
            <v>30</v>
          </cell>
          <cell r="G112">
            <v>43.199999999999996</v>
          </cell>
          <cell r="I112">
            <v>0</v>
          </cell>
          <cell r="K112">
            <v>0</v>
          </cell>
          <cell r="L112">
            <v>30</v>
          </cell>
          <cell r="M112">
            <v>43.199999999999996</v>
          </cell>
        </row>
        <row r="119">
          <cell r="F119">
            <v>0</v>
          </cell>
          <cell r="G119">
            <v>0</v>
          </cell>
          <cell r="I119">
            <v>0</v>
          </cell>
          <cell r="K119">
            <v>0</v>
          </cell>
          <cell r="L119">
            <v>0</v>
          </cell>
          <cell r="M119">
            <v>0</v>
          </cell>
        </row>
        <row r="127">
          <cell r="F127">
            <v>1</v>
          </cell>
          <cell r="G127">
            <v>212.941</v>
          </cell>
          <cell r="I127">
            <v>0</v>
          </cell>
          <cell r="K127">
            <v>0</v>
          </cell>
          <cell r="L127">
            <v>1</v>
          </cell>
          <cell r="M127">
            <v>212.941</v>
          </cell>
        </row>
        <row r="146">
          <cell r="F146">
            <v>0</v>
          </cell>
          <cell r="G146">
            <v>0</v>
          </cell>
          <cell r="I146">
            <v>0</v>
          </cell>
          <cell r="K146">
            <v>0</v>
          </cell>
          <cell r="L146">
            <v>0</v>
          </cell>
          <cell r="M146">
            <v>0</v>
          </cell>
        </row>
        <row r="147">
          <cell r="F147">
            <v>0</v>
          </cell>
          <cell r="G147">
            <v>0</v>
          </cell>
          <cell r="I147">
            <v>0</v>
          </cell>
          <cell r="K147">
            <v>0</v>
          </cell>
          <cell r="L147">
            <v>0</v>
          </cell>
          <cell r="M147">
            <v>0</v>
          </cell>
        </row>
        <row r="153">
          <cell r="F153">
            <v>10</v>
          </cell>
          <cell r="G153">
            <v>15.938000000000001</v>
          </cell>
          <cell r="I153">
            <v>0</v>
          </cell>
          <cell r="K153">
            <v>0</v>
          </cell>
          <cell r="L153">
            <v>10</v>
          </cell>
          <cell r="M153">
            <v>15.938000000000001</v>
          </cell>
        </row>
        <row r="159">
          <cell r="F159">
            <v>128</v>
          </cell>
          <cell r="G159">
            <v>192</v>
          </cell>
          <cell r="I159">
            <v>0</v>
          </cell>
          <cell r="J159">
            <v>64</v>
          </cell>
          <cell r="K159">
            <v>96</v>
          </cell>
          <cell r="L159">
            <v>64</v>
          </cell>
          <cell r="M159">
            <v>96</v>
          </cell>
        </row>
        <row r="163">
          <cell r="F163">
            <v>0</v>
          </cell>
          <cell r="G163">
            <v>0</v>
          </cell>
          <cell r="H163">
            <v>2400</v>
          </cell>
          <cell r="I163">
            <v>6333.84</v>
          </cell>
          <cell r="K163">
            <v>0</v>
          </cell>
          <cell r="L163">
            <v>2400</v>
          </cell>
          <cell r="M163">
            <v>6333.84</v>
          </cell>
        </row>
        <row r="164">
          <cell r="F164">
            <v>0</v>
          </cell>
          <cell r="G164">
            <v>0</v>
          </cell>
          <cell r="I164">
            <v>0</v>
          </cell>
          <cell r="K164">
            <v>0</v>
          </cell>
          <cell r="L164">
            <v>0</v>
          </cell>
          <cell r="M164">
            <v>0</v>
          </cell>
        </row>
        <row r="166">
          <cell r="F166">
            <v>0</v>
          </cell>
          <cell r="G166">
            <v>0</v>
          </cell>
          <cell r="H166">
            <v>2000</v>
          </cell>
          <cell r="I166">
            <v>2545.8720000000003</v>
          </cell>
          <cell r="J166">
            <v>1000</v>
          </cell>
          <cell r="K166">
            <v>1272.9360000000001</v>
          </cell>
          <cell r="L166">
            <v>1000</v>
          </cell>
          <cell r="M166">
            <v>1272.9360000000001</v>
          </cell>
        </row>
        <row r="168">
          <cell r="F168">
            <v>0</v>
          </cell>
          <cell r="G168">
            <v>0</v>
          </cell>
          <cell r="H168">
            <v>1500</v>
          </cell>
          <cell r="I168">
            <v>13467.7935</v>
          </cell>
          <cell r="K168">
            <v>0</v>
          </cell>
          <cell r="L168">
            <v>1500</v>
          </cell>
          <cell r="M168">
            <v>13467.7935</v>
          </cell>
        </row>
        <row r="177">
          <cell r="F177">
            <v>0</v>
          </cell>
          <cell r="G177">
            <v>0</v>
          </cell>
          <cell r="I177">
            <v>0</v>
          </cell>
          <cell r="K177">
            <v>0</v>
          </cell>
          <cell r="L177">
            <v>0</v>
          </cell>
          <cell r="M177">
            <v>0</v>
          </cell>
        </row>
        <row r="181">
          <cell r="F181">
            <v>2</v>
          </cell>
          <cell r="G181">
            <v>39.246000000000002</v>
          </cell>
          <cell r="I181">
            <v>0</v>
          </cell>
          <cell r="K181">
            <v>0</v>
          </cell>
          <cell r="L181">
            <v>2</v>
          </cell>
          <cell r="M181">
            <v>39.246000000000002</v>
          </cell>
        </row>
        <row r="182">
          <cell r="F182">
            <v>1</v>
          </cell>
          <cell r="G182">
            <v>19.623100000000001</v>
          </cell>
          <cell r="I182">
            <v>0</v>
          </cell>
          <cell r="J182">
            <v>0</v>
          </cell>
          <cell r="K182">
            <v>0</v>
          </cell>
          <cell r="L182">
            <v>1</v>
          </cell>
          <cell r="M182">
            <v>19.623100000000001</v>
          </cell>
        </row>
        <row r="183">
          <cell r="F183">
            <v>0</v>
          </cell>
          <cell r="G183">
            <v>0</v>
          </cell>
          <cell r="I183">
            <v>0</v>
          </cell>
          <cell r="K183">
            <v>0</v>
          </cell>
          <cell r="L183">
            <v>0</v>
          </cell>
          <cell r="M183">
            <v>0</v>
          </cell>
        </row>
        <row r="185">
          <cell r="F185">
            <v>2</v>
          </cell>
          <cell r="G185">
            <v>39.246200000000002</v>
          </cell>
          <cell r="I185">
            <v>0</v>
          </cell>
          <cell r="K185">
            <v>0</v>
          </cell>
          <cell r="L185">
            <v>2</v>
          </cell>
          <cell r="M185">
            <v>39.246200000000002</v>
          </cell>
        </row>
        <row r="187">
          <cell r="F187">
            <v>1</v>
          </cell>
          <cell r="G187">
            <v>17.18</v>
          </cell>
          <cell r="I187">
            <v>0</v>
          </cell>
          <cell r="K187">
            <v>0</v>
          </cell>
          <cell r="L187">
            <v>1</v>
          </cell>
          <cell r="M187">
            <v>17.18</v>
          </cell>
        </row>
        <row r="188">
          <cell r="F188">
            <v>0</v>
          </cell>
          <cell r="G188">
            <v>0</v>
          </cell>
          <cell r="I188">
            <v>0</v>
          </cell>
          <cell r="K188">
            <v>0</v>
          </cell>
          <cell r="L188">
            <v>0</v>
          </cell>
          <cell r="M188">
            <v>0</v>
          </cell>
        </row>
        <row r="190">
          <cell r="F190">
            <v>0</v>
          </cell>
          <cell r="G190">
            <v>0</v>
          </cell>
          <cell r="I190">
            <v>0</v>
          </cell>
          <cell r="K190">
            <v>0</v>
          </cell>
          <cell r="L190">
            <v>0</v>
          </cell>
          <cell r="M190">
            <v>0</v>
          </cell>
        </row>
        <row r="191">
          <cell r="F191">
            <v>0</v>
          </cell>
          <cell r="G191">
            <v>0</v>
          </cell>
          <cell r="I191">
            <v>0</v>
          </cell>
          <cell r="K191">
            <v>0</v>
          </cell>
          <cell r="L191">
            <v>0</v>
          </cell>
          <cell r="M191">
            <v>0</v>
          </cell>
        </row>
        <row r="192">
          <cell r="F192">
            <v>35</v>
          </cell>
          <cell r="G192">
            <v>370.97199999999998</v>
          </cell>
          <cell r="I192">
            <v>0</v>
          </cell>
          <cell r="K192">
            <v>0</v>
          </cell>
          <cell r="L192">
            <v>35</v>
          </cell>
          <cell r="M192">
            <v>370.97199999999998</v>
          </cell>
        </row>
        <row r="193">
          <cell r="F193">
            <v>48</v>
          </cell>
          <cell r="G193">
            <v>197.73984000000002</v>
          </cell>
          <cell r="I193">
            <v>0</v>
          </cell>
          <cell r="K193">
            <v>0</v>
          </cell>
          <cell r="L193">
            <v>48</v>
          </cell>
          <cell r="M193">
            <v>197.73984000000002</v>
          </cell>
        </row>
        <row r="194">
          <cell r="F194">
            <v>10</v>
          </cell>
          <cell r="G194">
            <v>27.012</v>
          </cell>
          <cell r="I194">
            <v>0</v>
          </cell>
          <cell r="K194">
            <v>0</v>
          </cell>
          <cell r="L194">
            <v>10</v>
          </cell>
          <cell r="M194">
            <v>27.012</v>
          </cell>
        </row>
        <row r="196">
          <cell r="F196">
            <v>20</v>
          </cell>
          <cell r="G196">
            <v>31.98</v>
          </cell>
          <cell r="I196">
            <v>0</v>
          </cell>
          <cell r="K196">
            <v>0</v>
          </cell>
          <cell r="L196">
            <v>20</v>
          </cell>
          <cell r="M196">
            <v>31.98</v>
          </cell>
        </row>
        <row r="197">
          <cell r="F197">
            <v>0</v>
          </cell>
          <cell r="G197">
            <v>0</v>
          </cell>
          <cell r="I197">
            <v>0</v>
          </cell>
          <cell r="K197">
            <v>0</v>
          </cell>
          <cell r="L197">
            <v>0</v>
          </cell>
          <cell r="M197">
            <v>0</v>
          </cell>
        </row>
        <row r="198">
          <cell r="F198">
            <v>3</v>
          </cell>
          <cell r="G198">
            <v>242.49</v>
          </cell>
          <cell r="I198">
            <v>0</v>
          </cell>
          <cell r="J198">
            <v>1</v>
          </cell>
          <cell r="K198">
            <v>80.83</v>
          </cell>
          <cell r="L198">
            <v>2</v>
          </cell>
          <cell r="M198">
            <v>161.66</v>
          </cell>
        </row>
        <row r="199">
          <cell r="F199">
            <v>2</v>
          </cell>
          <cell r="G199">
            <v>264.39999999999998</v>
          </cell>
          <cell r="I199">
            <v>0</v>
          </cell>
          <cell r="J199">
            <v>2</v>
          </cell>
          <cell r="K199">
            <v>264.39999999999998</v>
          </cell>
          <cell r="L199">
            <v>0</v>
          </cell>
          <cell r="M199">
            <v>0</v>
          </cell>
        </row>
        <row r="200">
          <cell r="F200">
            <v>50</v>
          </cell>
          <cell r="G200">
            <v>1.5110000000000001</v>
          </cell>
          <cell r="I200">
            <v>0</v>
          </cell>
          <cell r="K200">
            <v>0</v>
          </cell>
          <cell r="L200">
            <v>50</v>
          </cell>
          <cell r="M200">
            <v>1.5110000000000001</v>
          </cell>
        </row>
        <row r="201">
          <cell r="F201">
            <v>2</v>
          </cell>
          <cell r="G201">
            <v>21.58</v>
          </cell>
          <cell r="I201">
            <v>0</v>
          </cell>
          <cell r="K201">
            <v>0</v>
          </cell>
          <cell r="L201">
            <v>2</v>
          </cell>
          <cell r="M201">
            <v>21.58</v>
          </cell>
        </row>
        <row r="202">
          <cell r="F202">
            <v>0</v>
          </cell>
          <cell r="G202">
            <v>0</v>
          </cell>
          <cell r="I202">
            <v>0</v>
          </cell>
          <cell r="K202">
            <v>0</v>
          </cell>
          <cell r="L202">
            <v>0</v>
          </cell>
          <cell r="M202">
            <v>0</v>
          </cell>
        </row>
        <row r="203">
          <cell r="F203">
            <v>0</v>
          </cell>
          <cell r="G203">
            <v>0</v>
          </cell>
          <cell r="I203">
            <v>0</v>
          </cell>
          <cell r="K203">
            <v>0</v>
          </cell>
          <cell r="L203">
            <v>0</v>
          </cell>
          <cell r="M203">
            <v>0</v>
          </cell>
        </row>
        <row r="204">
          <cell r="F204">
            <v>90</v>
          </cell>
          <cell r="G204">
            <v>1683.93999996</v>
          </cell>
          <cell r="I204">
            <v>0</v>
          </cell>
          <cell r="K204">
            <v>0</v>
          </cell>
          <cell r="L204">
            <v>90</v>
          </cell>
          <cell r="M204">
            <v>1683.93999996</v>
          </cell>
        </row>
        <row r="205">
          <cell r="F205">
            <v>2</v>
          </cell>
          <cell r="G205">
            <v>211.68</v>
          </cell>
          <cell r="I205">
            <v>0</v>
          </cell>
          <cell r="K205">
            <v>0</v>
          </cell>
          <cell r="L205">
            <v>2</v>
          </cell>
          <cell r="M205">
            <v>211.68</v>
          </cell>
        </row>
        <row r="206">
          <cell r="F206">
            <v>0</v>
          </cell>
          <cell r="G206">
            <v>0</v>
          </cell>
          <cell r="I206">
            <v>0</v>
          </cell>
          <cell r="K206">
            <v>0</v>
          </cell>
          <cell r="L206">
            <v>0</v>
          </cell>
          <cell r="M206">
            <v>0</v>
          </cell>
        </row>
        <row r="207">
          <cell r="F207">
            <v>0</v>
          </cell>
          <cell r="G207">
            <v>0</v>
          </cell>
          <cell r="I207">
            <v>0</v>
          </cell>
          <cell r="K207">
            <v>0</v>
          </cell>
          <cell r="L207">
            <v>0</v>
          </cell>
          <cell r="M207">
            <v>0</v>
          </cell>
        </row>
        <row r="208">
          <cell r="F208">
            <v>0</v>
          </cell>
          <cell r="G208">
            <v>0</v>
          </cell>
          <cell r="I208">
            <v>0</v>
          </cell>
          <cell r="K208">
            <v>0</v>
          </cell>
          <cell r="L208">
            <v>0</v>
          </cell>
          <cell r="M208">
            <v>0</v>
          </cell>
        </row>
        <row r="210">
          <cell r="I210">
            <v>0</v>
          </cell>
        </row>
      </sheetData>
      <sheetData sheetId="10">
        <row r="5">
          <cell r="F5">
            <v>0</v>
          </cell>
          <cell r="G5">
            <v>0</v>
          </cell>
          <cell r="I5">
            <v>0</v>
          </cell>
          <cell r="K5">
            <v>0</v>
          </cell>
          <cell r="L5">
            <v>0</v>
          </cell>
          <cell r="M5">
            <v>0</v>
          </cell>
        </row>
        <row r="6">
          <cell r="F6">
            <v>0</v>
          </cell>
          <cell r="G6">
            <v>0</v>
          </cell>
          <cell r="I6">
            <v>0</v>
          </cell>
          <cell r="K6">
            <v>0</v>
          </cell>
          <cell r="L6">
            <v>0</v>
          </cell>
          <cell r="M6">
            <v>0</v>
          </cell>
        </row>
        <row r="7">
          <cell r="F7">
            <v>0</v>
          </cell>
          <cell r="G7">
            <v>0</v>
          </cell>
          <cell r="I7">
            <v>0</v>
          </cell>
          <cell r="K7">
            <v>0</v>
          </cell>
          <cell r="L7">
            <v>0</v>
          </cell>
          <cell r="M7">
            <v>0</v>
          </cell>
        </row>
        <row r="9">
          <cell r="F9">
            <v>0</v>
          </cell>
          <cell r="G9">
            <v>0</v>
          </cell>
          <cell r="I9">
            <v>0</v>
          </cell>
          <cell r="K9">
            <v>0</v>
          </cell>
          <cell r="L9">
            <v>0</v>
          </cell>
          <cell r="M9">
            <v>0</v>
          </cell>
        </row>
        <row r="11">
          <cell r="F11">
            <v>0</v>
          </cell>
          <cell r="G11">
            <v>0</v>
          </cell>
          <cell r="I11">
            <v>0</v>
          </cell>
          <cell r="K11">
            <v>0</v>
          </cell>
          <cell r="L11">
            <v>0</v>
          </cell>
          <cell r="M11">
            <v>0</v>
          </cell>
        </row>
        <row r="12">
          <cell r="F12">
            <v>0</v>
          </cell>
          <cell r="G12">
            <v>0</v>
          </cell>
          <cell r="I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F13">
            <v>0</v>
          </cell>
          <cell r="G13">
            <v>0</v>
          </cell>
          <cell r="I13">
            <v>0</v>
          </cell>
          <cell r="K13">
            <v>0</v>
          </cell>
          <cell r="L13">
            <v>0</v>
          </cell>
          <cell r="M13">
            <v>0</v>
          </cell>
        </row>
        <row r="14">
          <cell r="F14">
            <v>0</v>
          </cell>
          <cell r="G14">
            <v>0</v>
          </cell>
          <cell r="I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F15">
            <v>0</v>
          </cell>
          <cell r="G15">
            <v>0</v>
          </cell>
          <cell r="I15">
            <v>0</v>
          </cell>
          <cell r="K15">
            <v>0</v>
          </cell>
          <cell r="L15">
            <v>0</v>
          </cell>
          <cell r="M15">
            <v>0</v>
          </cell>
        </row>
        <row r="19">
          <cell r="F19">
            <v>0</v>
          </cell>
          <cell r="G19">
            <v>0</v>
          </cell>
          <cell r="I19">
            <v>0</v>
          </cell>
          <cell r="K19">
            <v>0</v>
          </cell>
          <cell r="L19">
            <v>0</v>
          </cell>
          <cell r="M19">
            <v>0</v>
          </cell>
        </row>
        <row r="20">
          <cell r="F20">
            <v>0</v>
          </cell>
          <cell r="G20">
            <v>0</v>
          </cell>
          <cell r="I20">
            <v>0</v>
          </cell>
          <cell r="K20">
            <v>0</v>
          </cell>
          <cell r="L20">
            <v>0</v>
          </cell>
          <cell r="M20">
            <v>0</v>
          </cell>
        </row>
        <row r="21">
          <cell r="F21">
            <v>0</v>
          </cell>
          <cell r="G21">
            <v>0</v>
          </cell>
          <cell r="I21">
            <v>0</v>
          </cell>
          <cell r="K21">
            <v>0</v>
          </cell>
          <cell r="L21">
            <v>0</v>
          </cell>
          <cell r="M21">
            <v>0</v>
          </cell>
        </row>
        <row r="24">
          <cell r="F24">
            <v>0</v>
          </cell>
          <cell r="G24">
            <v>0</v>
          </cell>
          <cell r="I24">
            <v>0</v>
          </cell>
          <cell r="K24">
            <v>0</v>
          </cell>
          <cell r="L24">
            <v>0</v>
          </cell>
          <cell r="M24">
            <v>0</v>
          </cell>
        </row>
        <row r="26">
          <cell r="F26">
            <v>0</v>
          </cell>
          <cell r="G26">
            <v>0</v>
          </cell>
          <cell r="I26">
            <v>0</v>
          </cell>
          <cell r="K26">
            <v>0</v>
          </cell>
          <cell r="L26">
            <v>0</v>
          </cell>
          <cell r="M26">
            <v>0</v>
          </cell>
        </row>
        <row r="28">
          <cell r="F28">
            <v>1</v>
          </cell>
          <cell r="G28">
            <v>1</v>
          </cell>
          <cell r="I28">
            <v>0</v>
          </cell>
          <cell r="K28">
            <v>0</v>
          </cell>
          <cell r="L28">
            <v>1</v>
          </cell>
          <cell r="M28">
            <v>1</v>
          </cell>
        </row>
        <row r="32">
          <cell r="F32">
            <v>0</v>
          </cell>
          <cell r="G32">
            <v>0</v>
          </cell>
          <cell r="I32">
            <v>0</v>
          </cell>
          <cell r="K32">
            <v>0</v>
          </cell>
          <cell r="L32">
            <v>0</v>
          </cell>
          <cell r="M32">
            <v>0</v>
          </cell>
        </row>
        <row r="39">
          <cell r="F39">
            <v>0</v>
          </cell>
          <cell r="G39">
            <v>0</v>
          </cell>
          <cell r="I39">
            <v>0</v>
          </cell>
          <cell r="K39">
            <v>0</v>
          </cell>
          <cell r="L39">
            <v>0</v>
          </cell>
          <cell r="M39">
            <v>0</v>
          </cell>
        </row>
        <row r="40">
          <cell r="F40">
            <v>0</v>
          </cell>
          <cell r="G40">
            <v>0</v>
          </cell>
          <cell r="I40">
            <v>0</v>
          </cell>
          <cell r="K40">
            <v>0</v>
          </cell>
          <cell r="L40">
            <v>0</v>
          </cell>
          <cell r="M40">
            <v>0</v>
          </cell>
        </row>
        <row r="43">
          <cell r="F43">
            <v>0</v>
          </cell>
          <cell r="G43">
            <v>0</v>
          </cell>
          <cell r="I43">
            <v>0</v>
          </cell>
          <cell r="K43">
            <v>0</v>
          </cell>
          <cell r="L43">
            <v>0</v>
          </cell>
          <cell r="M43">
            <v>0</v>
          </cell>
        </row>
        <row r="45">
          <cell r="F45">
            <v>0</v>
          </cell>
          <cell r="G45">
            <v>0</v>
          </cell>
          <cell r="I45">
            <v>0</v>
          </cell>
          <cell r="K45">
            <v>0</v>
          </cell>
          <cell r="L45">
            <v>0</v>
          </cell>
          <cell r="M45">
            <v>0</v>
          </cell>
        </row>
        <row r="50">
          <cell r="F50">
            <v>0</v>
          </cell>
          <cell r="G50">
            <v>0</v>
          </cell>
          <cell r="I50">
            <v>0</v>
          </cell>
          <cell r="K50">
            <v>0</v>
          </cell>
          <cell r="L50">
            <v>0</v>
          </cell>
          <cell r="M50">
            <v>0</v>
          </cell>
        </row>
        <row r="55">
          <cell r="F55">
            <v>0</v>
          </cell>
          <cell r="G55">
            <v>0</v>
          </cell>
          <cell r="I55">
            <v>0</v>
          </cell>
          <cell r="K55">
            <v>0</v>
          </cell>
          <cell r="L55">
            <v>0</v>
          </cell>
          <cell r="M55">
            <v>0</v>
          </cell>
        </row>
        <row r="58">
          <cell r="F58">
            <v>0</v>
          </cell>
          <cell r="G58">
            <v>0</v>
          </cell>
          <cell r="I58">
            <v>0</v>
          </cell>
          <cell r="K58">
            <v>0</v>
          </cell>
          <cell r="L58">
            <v>0</v>
          </cell>
          <cell r="M58">
            <v>0</v>
          </cell>
        </row>
        <row r="63">
          <cell r="F63">
            <v>0</v>
          </cell>
          <cell r="G63">
            <v>0</v>
          </cell>
          <cell r="I63">
            <v>0</v>
          </cell>
          <cell r="K63">
            <v>0</v>
          </cell>
          <cell r="L63">
            <v>0</v>
          </cell>
          <cell r="M63">
            <v>0</v>
          </cell>
        </row>
        <row r="65">
          <cell r="F65">
            <v>0</v>
          </cell>
          <cell r="G65">
            <v>0</v>
          </cell>
          <cell r="I65">
            <v>0</v>
          </cell>
          <cell r="K65">
            <v>0</v>
          </cell>
          <cell r="L65">
            <v>0</v>
          </cell>
          <cell r="M65">
            <v>0</v>
          </cell>
        </row>
        <row r="77">
          <cell r="F77">
            <v>0</v>
          </cell>
          <cell r="G77">
            <v>0</v>
          </cell>
          <cell r="I77">
            <v>0</v>
          </cell>
          <cell r="K77">
            <v>0</v>
          </cell>
          <cell r="L77">
            <v>0</v>
          </cell>
          <cell r="M77">
            <v>0</v>
          </cell>
        </row>
        <row r="83">
          <cell r="F83">
            <v>0</v>
          </cell>
          <cell r="G83">
            <v>0</v>
          </cell>
          <cell r="I83">
            <v>0</v>
          </cell>
          <cell r="K83">
            <v>0</v>
          </cell>
          <cell r="L83">
            <v>0</v>
          </cell>
          <cell r="M83">
            <v>0</v>
          </cell>
        </row>
        <row r="85">
          <cell r="F85">
            <v>0</v>
          </cell>
          <cell r="G85">
            <v>0</v>
          </cell>
          <cell r="I85">
            <v>0</v>
          </cell>
          <cell r="K85">
            <v>0</v>
          </cell>
          <cell r="L85">
            <v>0</v>
          </cell>
          <cell r="M85">
            <v>0</v>
          </cell>
        </row>
        <row r="94">
          <cell r="F94">
            <v>0</v>
          </cell>
          <cell r="G94">
            <v>0</v>
          </cell>
          <cell r="I94">
            <v>0</v>
          </cell>
          <cell r="K94">
            <v>0</v>
          </cell>
          <cell r="L94">
            <v>0</v>
          </cell>
          <cell r="M94">
            <v>0</v>
          </cell>
        </row>
        <row r="99">
          <cell r="F99">
            <v>0</v>
          </cell>
          <cell r="G99">
            <v>0</v>
          </cell>
          <cell r="I99">
            <v>0</v>
          </cell>
          <cell r="K99">
            <v>0</v>
          </cell>
          <cell r="L99">
            <v>0</v>
          </cell>
          <cell r="M99">
            <v>0</v>
          </cell>
        </row>
        <row r="112">
          <cell r="F112">
            <v>0</v>
          </cell>
          <cell r="G112">
            <v>0</v>
          </cell>
          <cell r="I112">
            <v>0</v>
          </cell>
          <cell r="K112">
            <v>0</v>
          </cell>
          <cell r="L112">
            <v>0</v>
          </cell>
          <cell r="M112">
            <v>0</v>
          </cell>
        </row>
        <row r="119">
          <cell r="F119">
            <v>0</v>
          </cell>
          <cell r="G119">
            <v>0</v>
          </cell>
          <cell r="I119">
            <v>0</v>
          </cell>
          <cell r="K119">
            <v>0</v>
          </cell>
          <cell r="L119">
            <v>0</v>
          </cell>
          <cell r="M119">
            <v>0</v>
          </cell>
        </row>
        <row r="127">
          <cell r="F127">
            <v>0</v>
          </cell>
          <cell r="G127">
            <v>0</v>
          </cell>
          <cell r="I127">
            <v>0</v>
          </cell>
          <cell r="K127">
            <v>0</v>
          </cell>
          <cell r="L127">
            <v>0</v>
          </cell>
          <cell r="M127">
            <v>0</v>
          </cell>
        </row>
        <row r="146">
          <cell r="F146">
            <v>0</v>
          </cell>
          <cell r="G146">
            <v>0</v>
          </cell>
          <cell r="I146">
            <v>0</v>
          </cell>
          <cell r="K146">
            <v>0</v>
          </cell>
          <cell r="L146">
            <v>0</v>
          </cell>
          <cell r="M146">
            <v>0</v>
          </cell>
        </row>
        <row r="147">
          <cell r="F147">
            <v>0</v>
          </cell>
          <cell r="G147">
            <v>0</v>
          </cell>
          <cell r="I147">
            <v>0</v>
          </cell>
          <cell r="K147">
            <v>0</v>
          </cell>
          <cell r="L147">
            <v>0</v>
          </cell>
          <cell r="M147">
            <v>0</v>
          </cell>
        </row>
        <row r="153">
          <cell r="F153">
            <v>0</v>
          </cell>
          <cell r="G153">
            <v>0</v>
          </cell>
          <cell r="I153">
            <v>0</v>
          </cell>
          <cell r="K153">
            <v>0</v>
          </cell>
          <cell r="L153">
            <v>0</v>
          </cell>
          <cell r="M153">
            <v>0</v>
          </cell>
        </row>
        <row r="159">
          <cell r="F159">
            <v>0</v>
          </cell>
          <cell r="G159">
            <v>0</v>
          </cell>
          <cell r="I159">
            <v>0</v>
          </cell>
          <cell r="K159">
            <v>0</v>
          </cell>
          <cell r="L159">
            <v>0</v>
          </cell>
          <cell r="M159">
            <v>0</v>
          </cell>
        </row>
        <row r="163">
          <cell r="F163">
            <v>0</v>
          </cell>
          <cell r="G163">
            <v>0</v>
          </cell>
          <cell r="H163">
            <v>600</v>
          </cell>
          <cell r="I163">
            <v>1583.46</v>
          </cell>
          <cell r="K163">
            <v>0</v>
          </cell>
          <cell r="L163">
            <v>600</v>
          </cell>
          <cell r="M163">
            <v>1583.46</v>
          </cell>
        </row>
        <row r="164">
          <cell r="F164">
            <v>0</v>
          </cell>
          <cell r="G164">
            <v>0</v>
          </cell>
          <cell r="I164">
            <v>0</v>
          </cell>
          <cell r="K164">
            <v>0</v>
          </cell>
          <cell r="L164">
            <v>0</v>
          </cell>
          <cell r="M164">
            <v>0</v>
          </cell>
        </row>
        <row r="166">
          <cell r="F166">
            <v>0</v>
          </cell>
          <cell r="G166">
            <v>0</v>
          </cell>
          <cell r="H166">
            <v>1600</v>
          </cell>
          <cell r="I166">
            <v>2036.6976000000002</v>
          </cell>
          <cell r="J166">
            <v>850</v>
          </cell>
          <cell r="K166">
            <v>1081.9956</v>
          </cell>
          <cell r="L166">
            <v>750</v>
          </cell>
          <cell r="M166">
            <v>954.702</v>
          </cell>
        </row>
        <row r="168">
          <cell r="F168">
            <v>0</v>
          </cell>
          <cell r="G168">
            <v>0</v>
          </cell>
          <cell r="H168">
            <v>1000</v>
          </cell>
          <cell r="I168">
            <v>8978.5290000000005</v>
          </cell>
          <cell r="K168">
            <v>0</v>
          </cell>
          <cell r="L168">
            <v>1000</v>
          </cell>
          <cell r="M168">
            <v>8978.5290000000005</v>
          </cell>
        </row>
        <row r="177">
          <cell r="F177">
            <v>0</v>
          </cell>
          <cell r="G177">
            <v>0</v>
          </cell>
          <cell r="I177">
            <v>0</v>
          </cell>
          <cell r="K177">
            <v>0</v>
          </cell>
          <cell r="L177">
            <v>0</v>
          </cell>
          <cell r="M177">
            <v>0</v>
          </cell>
        </row>
        <row r="181">
          <cell r="F181">
            <v>0</v>
          </cell>
          <cell r="G181">
            <v>0</v>
          </cell>
          <cell r="I181">
            <v>0</v>
          </cell>
          <cell r="K181">
            <v>0</v>
          </cell>
          <cell r="L181">
            <v>0</v>
          </cell>
          <cell r="M181">
            <v>0</v>
          </cell>
        </row>
        <row r="182">
          <cell r="F182">
            <v>0</v>
          </cell>
          <cell r="G182">
            <v>0</v>
          </cell>
          <cell r="I182">
            <v>0</v>
          </cell>
          <cell r="K182">
            <v>0</v>
          </cell>
          <cell r="L182">
            <v>0</v>
          </cell>
          <cell r="M182">
            <v>0</v>
          </cell>
        </row>
        <row r="183">
          <cell r="F183">
            <v>0</v>
          </cell>
          <cell r="G183">
            <v>0</v>
          </cell>
          <cell r="I183">
            <v>0</v>
          </cell>
          <cell r="K183">
            <v>0</v>
          </cell>
          <cell r="L183">
            <v>0</v>
          </cell>
          <cell r="M183">
            <v>0</v>
          </cell>
        </row>
        <row r="185">
          <cell r="F185">
            <v>0</v>
          </cell>
          <cell r="G185">
            <v>0</v>
          </cell>
          <cell r="I185">
            <v>0</v>
          </cell>
          <cell r="K185">
            <v>0</v>
          </cell>
          <cell r="L185">
            <v>0</v>
          </cell>
          <cell r="M185">
            <v>0</v>
          </cell>
        </row>
        <row r="187">
          <cell r="F187">
            <v>0</v>
          </cell>
          <cell r="G187">
            <v>0</v>
          </cell>
          <cell r="I187">
            <v>0</v>
          </cell>
          <cell r="K187">
            <v>0</v>
          </cell>
          <cell r="L187">
            <v>0</v>
          </cell>
          <cell r="M187">
            <v>0</v>
          </cell>
        </row>
        <row r="188">
          <cell r="F188">
            <v>0</v>
          </cell>
          <cell r="G188">
            <v>0</v>
          </cell>
          <cell r="I188">
            <v>0</v>
          </cell>
          <cell r="K188">
            <v>0</v>
          </cell>
          <cell r="L188">
            <v>0</v>
          </cell>
          <cell r="M188">
            <v>0</v>
          </cell>
        </row>
        <row r="190">
          <cell r="F190">
            <v>0</v>
          </cell>
          <cell r="G190">
            <v>0</v>
          </cell>
          <cell r="I190">
            <v>0</v>
          </cell>
          <cell r="K190">
            <v>0</v>
          </cell>
          <cell r="L190">
            <v>0</v>
          </cell>
          <cell r="M190">
            <v>0</v>
          </cell>
        </row>
        <row r="191">
          <cell r="F191">
            <v>0</v>
          </cell>
          <cell r="G191">
            <v>0</v>
          </cell>
          <cell r="I191">
            <v>0</v>
          </cell>
          <cell r="K191">
            <v>0</v>
          </cell>
          <cell r="L191">
            <v>0</v>
          </cell>
          <cell r="M191">
            <v>0</v>
          </cell>
        </row>
        <row r="192">
          <cell r="F192">
            <v>0</v>
          </cell>
          <cell r="G192">
            <v>0</v>
          </cell>
          <cell r="I192">
            <v>0</v>
          </cell>
          <cell r="K192">
            <v>0</v>
          </cell>
          <cell r="L192">
            <v>0</v>
          </cell>
          <cell r="M192">
            <v>0</v>
          </cell>
        </row>
        <row r="193">
          <cell r="F193">
            <v>24</v>
          </cell>
          <cell r="G193">
            <v>98.869920000000008</v>
          </cell>
          <cell r="I193">
            <v>0</v>
          </cell>
          <cell r="K193">
            <v>0</v>
          </cell>
          <cell r="L193">
            <v>24</v>
          </cell>
          <cell r="M193">
            <v>98.869920000000008</v>
          </cell>
        </row>
        <row r="194">
          <cell r="F194">
            <v>0</v>
          </cell>
          <cell r="G194">
            <v>0</v>
          </cell>
          <cell r="I194">
            <v>0</v>
          </cell>
          <cell r="K194">
            <v>0</v>
          </cell>
          <cell r="L194">
            <v>0</v>
          </cell>
          <cell r="M194">
            <v>0</v>
          </cell>
        </row>
        <row r="196">
          <cell r="F196">
            <v>0</v>
          </cell>
          <cell r="G196">
            <v>0</v>
          </cell>
          <cell r="I196">
            <v>0</v>
          </cell>
          <cell r="K196">
            <v>0</v>
          </cell>
          <cell r="L196">
            <v>0</v>
          </cell>
          <cell r="M196">
            <v>0</v>
          </cell>
        </row>
        <row r="197">
          <cell r="F197">
            <v>0</v>
          </cell>
          <cell r="G197">
            <v>0</v>
          </cell>
          <cell r="I197">
            <v>0</v>
          </cell>
          <cell r="K197">
            <v>0</v>
          </cell>
          <cell r="L197">
            <v>0</v>
          </cell>
          <cell r="M197">
            <v>0</v>
          </cell>
        </row>
        <row r="198">
          <cell r="F198">
            <v>1</v>
          </cell>
          <cell r="G198">
            <v>80.83</v>
          </cell>
          <cell r="I198">
            <v>0</v>
          </cell>
          <cell r="K198">
            <v>0</v>
          </cell>
          <cell r="L198">
            <v>1</v>
          </cell>
          <cell r="M198">
            <v>80.83</v>
          </cell>
        </row>
        <row r="199">
          <cell r="F199">
            <v>0</v>
          </cell>
          <cell r="G199">
            <v>0</v>
          </cell>
          <cell r="I199">
            <v>0</v>
          </cell>
          <cell r="K199">
            <v>0</v>
          </cell>
          <cell r="L199">
            <v>0</v>
          </cell>
          <cell r="M199">
            <v>0</v>
          </cell>
        </row>
        <row r="200">
          <cell r="F200">
            <v>5</v>
          </cell>
          <cell r="G200">
            <v>0.15110000000000001</v>
          </cell>
          <cell r="I200">
            <v>0</v>
          </cell>
          <cell r="K200">
            <v>0</v>
          </cell>
          <cell r="L200">
            <v>5</v>
          </cell>
          <cell r="M200">
            <v>0.15110000000000001</v>
          </cell>
        </row>
        <row r="201">
          <cell r="F201">
            <v>1</v>
          </cell>
          <cell r="G201">
            <v>10.79</v>
          </cell>
          <cell r="I201">
            <v>0</v>
          </cell>
          <cell r="K201">
            <v>0</v>
          </cell>
          <cell r="L201">
            <v>1</v>
          </cell>
          <cell r="M201">
            <v>10.79</v>
          </cell>
        </row>
        <row r="202">
          <cell r="F202">
            <v>0</v>
          </cell>
          <cell r="G202">
            <v>0</v>
          </cell>
          <cell r="I202">
            <v>0</v>
          </cell>
          <cell r="K202">
            <v>0</v>
          </cell>
          <cell r="L202">
            <v>0</v>
          </cell>
          <cell r="M202">
            <v>0</v>
          </cell>
        </row>
        <row r="203">
          <cell r="F203">
            <v>0</v>
          </cell>
          <cell r="G203">
            <v>0</v>
          </cell>
          <cell r="I203">
            <v>0</v>
          </cell>
          <cell r="K203">
            <v>0</v>
          </cell>
          <cell r="L203">
            <v>0</v>
          </cell>
          <cell r="M203">
            <v>0</v>
          </cell>
        </row>
        <row r="204">
          <cell r="F204">
            <v>0</v>
          </cell>
          <cell r="G204">
            <v>0</v>
          </cell>
          <cell r="I204">
            <v>0</v>
          </cell>
          <cell r="K204">
            <v>0</v>
          </cell>
          <cell r="L204">
            <v>0</v>
          </cell>
          <cell r="M204">
            <v>0</v>
          </cell>
        </row>
        <row r="205">
          <cell r="F205">
            <v>1</v>
          </cell>
          <cell r="G205">
            <v>105.84</v>
          </cell>
          <cell r="I205">
            <v>0</v>
          </cell>
          <cell r="J205">
            <v>1</v>
          </cell>
          <cell r="K205">
            <v>105.84</v>
          </cell>
          <cell r="L205">
            <v>0</v>
          </cell>
          <cell r="M205">
            <v>0</v>
          </cell>
        </row>
        <row r="206">
          <cell r="F206">
            <v>0</v>
          </cell>
          <cell r="G206">
            <v>0</v>
          </cell>
          <cell r="I206">
            <v>0</v>
          </cell>
          <cell r="K206">
            <v>0</v>
          </cell>
          <cell r="L206">
            <v>0</v>
          </cell>
          <cell r="M206">
            <v>0</v>
          </cell>
        </row>
        <row r="207">
          <cell r="F207">
            <v>0</v>
          </cell>
          <cell r="G207">
            <v>0</v>
          </cell>
          <cell r="I207">
            <v>0</v>
          </cell>
          <cell r="K207">
            <v>0</v>
          </cell>
          <cell r="L207">
            <v>0</v>
          </cell>
          <cell r="M207">
            <v>0</v>
          </cell>
        </row>
        <row r="208">
          <cell r="F208">
            <v>0</v>
          </cell>
          <cell r="G208">
            <v>0</v>
          </cell>
          <cell r="I208">
            <v>0</v>
          </cell>
          <cell r="K208">
            <v>0</v>
          </cell>
          <cell r="L208">
            <v>0</v>
          </cell>
          <cell r="M208">
            <v>0</v>
          </cell>
        </row>
        <row r="210">
          <cell r="I210">
            <v>0</v>
          </cell>
        </row>
      </sheetData>
      <sheetData sheetId="11">
        <row r="5">
          <cell r="F5">
            <v>0</v>
          </cell>
          <cell r="G5">
            <v>0</v>
          </cell>
          <cell r="I5">
            <v>0</v>
          </cell>
          <cell r="K5">
            <v>0</v>
          </cell>
          <cell r="L5">
            <v>0</v>
          </cell>
          <cell r="M5">
            <v>0</v>
          </cell>
        </row>
        <row r="6">
          <cell r="F6">
            <v>0</v>
          </cell>
          <cell r="G6">
            <v>0</v>
          </cell>
          <cell r="I6">
            <v>0</v>
          </cell>
          <cell r="K6">
            <v>0</v>
          </cell>
          <cell r="L6">
            <v>0</v>
          </cell>
          <cell r="M6">
            <v>0</v>
          </cell>
        </row>
        <row r="7">
          <cell r="F7">
            <v>0</v>
          </cell>
          <cell r="G7">
            <v>0</v>
          </cell>
          <cell r="I7">
            <v>0</v>
          </cell>
          <cell r="K7">
            <v>0</v>
          </cell>
          <cell r="L7">
            <v>0</v>
          </cell>
          <cell r="M7">
            <v>0</v>
          </cell>
        </row>
        <row r="9">
          <cell r="F9">
            <v>0</v>
          </cell>
          <cell r="G9">
            <v>0</v>
          </cell>
          <cell r="I9">
            <v>0</v>
          </cell>
          <cell r="K9">
            <v>0</v>
          </cell>
          <cell r="L9">
            <v>0</v>
          </cell>
          <cell r="M9">
            <v>0</v>
          </cell>
        </row>
        <row r="11">
          <cell r="F11">
            <v>0</v>
          </cell>
          <cell r="G11">
            <v>0</v>
          </cell>
          <cell r="I11">
            <v>0</v>
          </cell>
          <cell r="K11">
            <v>0</v>
          </cell>
          <cell r="L11">
            <v>0</v>
          </cell>
          <cell r="M11">
            <v>0</v>
          </cell>
        </row>
        <row r="12">
          <cell r="F12">
            <v>0</v>
          </cell>
          <cell r="G12">
            <v>0</v>
          </cell>
          <cell r="I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F13">
            <v>0</v>
          </cell>
          <cell r="G13">
            <v>0</v>
          </cell>
          <cell r="I13">
            <v>0</v>
          </cell>
          <cell r="K13">
            <v>0</v>
          </cell>
          <cell r="L13">
            <v>0</v>
          </cell>
          <cell r="M13">
            <v>0</v>
          </cell>
        </row>
        <row r="14">
          <cell r="F14">
            <v>0</v>
          </cell>
          <cell r="G14">
            <v>0</v>
          </cell>
          <cell r="I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F15">
            <v>0</v>
          </cell>
          <cell r="G15">
            <v>0</v>
          </cell>
          <cell r="I15">
            <v>0</v>
          </cell>
          <cell r="K15">
            <v>0</v>
          </cell>
          <cell r="L15">
            <v>0</v>
          </cell>
          <cell r="M15">
            <v>0</v>
          </cell>
        </row>
        <row r="19">
          <cell r="F19">
            <v>0</v>
          </cell>
          <cell r="G19">
            <v>0</v>
          </cell>
          <cell r="I19">
            <v>0</v>
          </cell>
          <cell r="K19">
            <v>0</v>
          </cell>
          <cell r="L19">
            <v>0</v>
          </cell>
          <cell r="M19">
            <v>0</v>
          </cell>
        </row>
        <row r="20">
          <cell r="F20">
            <v>0</v>
          </cell>
          <cell r="G20">
            <v>0</v>
          </cell>
          <cell r="I20">
            <v>0</v>
          </cell>
          <cell r="K20">
            <v>0</v>
          </cell>
          <cell r="L20">
            <v>0</v>
          </cell>
          <cell r="M20">
            <v>0</v>
          </cell>
        </row>
        <row r="21">
          <cell r="F21">
            <v>0</v>
          </cell>
          <cell r="G21">
            <v>0</v>
          </cell>
          <cell r="I21">
            <v>0</v>
          </cell>
          <cell r="K21">
            <v>0</v>
          </cell>
          <cell r="L21">
            <v>0</v>
          </cell>
          <cell r="M21">
            <v>0</v>
          </cell>
        </row>
        <row r="24">
          <cell r="F24">
            <v>0</v>
          </cell>
          <cell r="G24">
            <v>0</v>
          </cell>
          <cell r="I24">
            <v>0</v>
          </cell>
          <cell r="K24">
            <v>0</v>
          </cell>
          <cell r="L24">
            <v>0</v>
          </cell>
          <cell r="M24">
            <v>0</v>
          </cell>
        </row>
        <row r="26">
          <cell r="F26">
            <v>0</v>
          </cell>
          <cell r="G26">
            <v>0</v>
          </cell>
          <cell r="I26">
            <v>0</v>
          </cell>
          <cell r="K26">
            <v>0</v>
          </cell>
          <cell r="L26">
            <v>0</v>
          </cell>
          <cell r="M26">
            <v>0</v>
          </cell>
        </row>
        <row r="28">
          <cell r="F28">
            <v>1</v>
          </cell>
          <cell r="G28">
            <v>1</v>
          </cell>
          <cell r="I28">
            <v>0</v>
          </cell>
          <cell r="K28">
            <v>0</v>
          </cell>
          <cell r="L28">
            <v>1</v>
          </cell>
          <cell r="M28">
            <v>1</v>
          </cell>
        </row>
        <row r="32">
          <cell r="F32">
            <v>0</v>
          </cell>
          <cell r="G32">
            <v>0</v>
          </cell>
          <cell r="I32">
            <v>0</v>
          </cell>
          <cell r="K32">
            <v>0</v>
          </cell>
          <cell r="L32">
            <v>0</v>
          </cell>
          <cell r="M32">
            <v>0</v>
          </cell>
        </row>
        <row r="39">
          <cell r="F39">
            <v>0</v>
          </cell>
          <cell r="G39">
            <v>0</v>
          </cell>
          <cell r="I39">
            <v>0</v>
          </cell>
          <cell r="K39">
            <v>0</v>
          </cell>
          <cell r="L39">
            <v>0</v>
          </cell>
          <cell r="M39">
            <v>0</v>
          </cell>
        </row>
        <row r="40">
          <cell r="F40">
            <v>0</v>
          </cell>
          <cell r="G40">
            <v>0</v>
          </cell>
          <cell r="I40">
            <v>0</v>
          </cell>
          <cell r="K40">
            <v>0</v>
          </cell>
          <cell r="L40">
            <v>0</v>
          </cell>
          <cell r="M40">
            <v>0</v>
          </cell>
        </row>
        <row r="43">
          <cell r="F43">
            <v>0</v>
          </cell>
          <cell r="G43">
            <v>0</v>
          </cell>
          <cell r="I43">
            <v>0</v>
          </cell>
          <cell r="K43">
            <v>0</v>
          </cell>
          <cell r="L43">
            <v>0</v>
          </cell>
          <cell r="M43">
            <v>0</v>
          </cell>
        </row>
        <row r="45">
          <cell r="F45">
            <v>0</v>
          </cell>
          <cell r="G45">
            <v>0</v>
          </cell>
          <cell r="I45">
            <v>0</v>
          </cell>
          <cell r="K45">
            <v>0</v>
          </cell>
          <cell r="L45">
            <v>0</v>
          </cell>
          <cell r="M45">
            <v>0</v>
          </cell>
        </row>
        <row r="50">
          <cell r="F50">
            <v>0</v>
          </cell>
          <cell r="G50">
            <v>0</v>
          </cell>
          <cell r="H50">
            <v>0</v>
          </cell>
          <cell r="I50">
            <v>0</v>
          </cell>
          <cell r="K50">
            <v>0</v>
          </cell>
          <cell r="L50">
            <v>0</v>
          </cell>
          <cell r="M50">
            <v>0</v>
          </cell>
        </row>
        <row r="55">
          <cell r="F55">
            <v>0</v>
          </cell>
          <cell r="G55">
            <v>0</v>
          </cell>
          <cell r="I55">
            <v>0</v>
          </cell>
          <cell r="K55">
            <v>0</v>
          </cell>
          <cell r="L55">
            <v>0</v>
          </cell>
          <cell r="M55">
            <v>0</v>
          </cell>
        </row>
        <row r="58">
          <cell r="F58">
            <v>0</v>
          </cell>
          <cell r="G58">
            <v>0</v>
          </cell>
          <cell r="I58">
            <v>0</v>
          </cell>
          <cell r="K58">
            <v>0</v>
          </cell>
          <cell r="L58">
            <v>0</v>
          </cell>
          <cell r="M58">
            <v>0</v>
          </cell>
        </row>
        <row r="63">
          <cell r="F63">
            <v>0</v>
          </cell>
          <cell r="G63">
            <v>0</v>
          </cell>
          <cell r="I63">
            <v>0</v>
          </cell>
          <cell r="K63">
            <v>0</v>
          </cell>
          <cell r="L63">
            <v>0</v>
          </cell>
          <cell r="M63">
            <v>0</v>
          </cell>
        </row>
        <row r="65">
          <cell r="F65">
            <v>0</v>
          </cell>
          <cell r="G65">
            <v>0</v>
          </cell>
          <cell r="I65">
            <v>0</v>
          </cell>
          <cell r="K65">
            <v>0</v>
          </cell>
          <cell r="L65">
            <v>0</v>
          </cell>
          <cell r="M65">
            <v>0</v>
          </cell>
        </row>
        <row r="77">
          <cell r="F77">
            <v>0</v>
          </cell>
          <cell r="G77">
            <v>0</v>
          </cell>
          <cell r="I77">
            <v>0</v>
          </cell>
          <cell r="K77">
            <v>0</v>
          </cell>
          <cell r="L77">
            <v>0</v>
          </cell>
          <cell r="M77">
            <v>0</v>
          </cell>
        </row>
        <row r="83">
          <cell r="F83">
            <v>0</v>
          </cell>
          <cell r="G83">
            <v>0</v>
          </cell>
          <cell r="I83">
            <v>0</v>
          </cell>
          <cell r="K83">
            <v>0</v>
          </cell>
          <cell r="L83">
            <v>0</v>
          </cell>
          <cell r="M83">
            <v>0</v>
          </cell>
        </row>
        <row r="85">
          <cell r="F85">
            <v>0</v>
          </cell>
          <cell r="G85">
            <v>0</v>
          </cell>
          <cell r="I85">
            <v>0</v>
          </cell>
          <cell r="K85">
            <v>0</v>
          </cell>
          <cell r="L85">
            <v>0</v>
          </cell>
          <cell r="M85">
            <v>0</v>
          </cell>
        </row>
        <row r="94">
          <cell r="F94">
            <v>0</v>
          </cell>
          <cell r="G94">
            <v>0</v>
          </cell>
          <cell r="I94">
            <v>0</v>
          </cell>
          <cell r="K94">
            <v>0</v>
          </cell>
          <cell r="L94">
            <v>0</v>
          </cell>
          <cell r="M94">
            <v>0</v>
          </cell>
        </row>
        <row r="99">
          <cell r="F99">
            <v>0</v>
          </cell>
          <cell r="G99">
            <v>0</v>
          </cell>
          <cell r="I99">
            <v>0</v>
          </cell>
          <cell r="K99">
            <v>0</v>
          </cell>
          <cell r="L99">
            <v>0</v>
          </cell>
          <cell r="M99">
            <v>0</v>
          </cell>
        </row>
        <row r="112">
          <cell r="F112">
            <v>0</v>
          </cell>
          <cell r="G112">
            <v>0</v>
          </cell>
          <cell r="I112">
            <v>0</v>
          </cell>
          <cell r="K112">
            <v>0</v>
          </cell>
          <cell r="L112">
            <v>0</v>
          </cell>
          <cell r="M112">
            <v>0</v>
          </cell>
        </row>
        <row r="119">
          <cell r="F119">
            <v>0</v>
          </cell>
          <cell r="G119">
            <v>0</v>
          </cell>
          <cell r="I119">
            <v>0</v>
          </cell>
          <cell r="K119">
            <v>0</v>
          </cell>
          <cell r="L119">
            <v>0</v>
          </cell>
          <cell r="M119">
            <v>0</v>
          </cell>
        </row>
        <row r="127">
          <cell r="F127">
            <v>1</v>
          </cell>
          <cell r="G127">
            <v>212.941</v>
          </cell>
          <cell r="I127">
            <v>0</v>
          </cell>
          <cell r="K127">
            <v>0</v>
          </cell>
          <cell r="L127">
            <v>1</v>
          </cell>
          <cell r="M127">
            <v>212.941</v>
          </cell>
        </row>
        <row r="146">
          <cell r="F146">
            <v>0</v>
          </cell>
          <cell r="G146">
            <v>0</v>
          </cell>
          <cell r="I146">
            <v>0</v>
          </cell>
          <cell r="K146">
            <v>0</v>
          </cell>
          <cell r="L146">
            <v>0</v>
          </cell>
          <cell r="M146">
            <v>0</v>
          </cell>
        </row>
        <row r="147">
          <cell r="F147">
            <v>0</v>
          </cell>
          <cell r="G147">
            <v>0</v>
          </cell>
          <cell r="I147">
            <v>0</v>
          </cell>
          <cell r="K147">
            <v>0</v>
          </cell>
          <cell r="L147">
            <v>0</v>
          </cell>
          <cell r="M147">
            <v>0</v>
          </cell>
        </row>
        <row r="153">
          <cell r="F153">
            <v>0</v>
          </cell>
          <cell r="G153">
            <v>0</v>
          </cell>
          <cell r="I153">
            <v>0</v>
          </cell>
          <cell r="K153">
            <v>0</v>
          </cell>
          <cell r="L153">
            <v>0</v>
          </cell>
          <cell r="M153">
            <v>0</v>
          </cell>
        </row>
        <row r="159">
          <cell r="F159">
            <v>0</v>
          </cell>
          <cell r="G159">
            <v>0</v>
          </cell>
          <cell r="I159">
            <v>0</v>
          </cell>
          <cell r="K159">
            <v>0</v>
          </cell>
          <cell r="L159">
            <v>0</v>
          </cell>
          <cell r="M159">
            <v>0</v>
          </cell>
        </row>
        <row r="163">
          <cell r="F163">
            <v>0</v>
          </cell>
          <cell r="G163">
            <v>0</v>
          </cell>
          <cell r="H163">
            <v>1200</v>
          </cell>
          <cell r="I163">
            <v>3166.92</v>
          </cell>
          <cell r="J163">
            <v>150</v>
          </cell>
          <cell r="K163">
            <v>395.86500000000001</v>
          </cell>
          <cell r="L163">
            <v>1050</v>
          </cell>
          <cell r="M163">
            <v>2771.0549999999998</v>
          </cell>
        </row>
        <row r="164">
          <cell r="F164">
            <v>0</v>
          </cell>
          <cell r="G164">
            <v>0</v>
          </cell>
          <cell r="I164">
            <v>0</v>
          </cell>
          <cell r="K164">
            <v>0</v>
          </cell>
          <cell r="L164">
            <v>0</v>
          </cell>
          <cell r="M164">
            <v>0</v>
          </cell>
        </row>
        <row r="166">
          <cell r="F166">
            <v>0</v>
          </cell>
          <cell r="G166">
            <v>0</v>
          </cell>
          <cell r="H166">
            <v>1600</v>
          </cell>
          <cell r="I166">
            <v>2036.6976000000002</v>
          </cell>
          <cell r="J166">
            <v>1600</v>
          </cell>
          <cell r="K166">
            <v>2036.6976000000002</v>
          </cell>
          <cell r="L166">
            <v>0</v>
          </cell>
          <cell r="M166">
            <v>0</v>
          </cell>
        </row>
        <row r="168">
          <cell r="F168">
            <v>0</v>
          </cell>
          <cell r="G168">
            <v>0</v>
          </cell>
          <cell r="H168">
            <v>1000</v>
          </cell>
          <cell r="I168">
            <v>8978.5290000000005</v>
          </cell>
          <cell r="J168">
            <v>300</v>
          </cell>
          <cell r="K168">
            <v>2693.5587</v>
          </cell>
          <cell r="L168">
            <v>700</v>
          </cell>
          <cell r="M168">
            <v>6284.9703</v>
          </cell>
        </row>
        <row r="177">
          <cell r="F177">
            <v>0</v>
          </cell>
          <cell r="G177">
            <v>0</v>
          </cell>
          <cell r="I177">
            <v>0</v>
          </cell>
          <cell r="K177">
            <v>0</v>
          </cell>
          <cell r="L177">
            <v>0</v>
          </cell>
          <cell r="M177">
            <v>0</v>
          </cell>
        </row>
        <row r="181">
          <cell r="F181">
            <v>0</v>
          </cell>
          <cell r="G181">
            <v>0</v>
          </cell>
          <cell r="I181">
            <v>0</v>
          </cell>
          <cell r="K181">
            <v>0</v>
          </cell>
          <cell r="L181">
            <v>0</v>
          </cell>
          <cell r="M181">
            <v>0</v>
          </cell>
        </row>
        <row r="182">
          <cell r="F182">
            <v>0</v>
          </cell>
          <cell r="G182">
            <v>0</v>
          </cell>
          <cell r="I182">
            <v>0</v>
          </cell>
          <cell r="K182">
            <v>0</v>
          </cell>
          <cell r="L182">
            <v>0</v>
          </cell>
          <cell r="M182">
            <v>0</v>
          </cell>
        </row>
        <row r="183">
          <cell r="F183">
            <v>0</v>
          </cell>
          <cell r="G183">
            <v>0</v>
          </cell>
          <cell r="I183">
            <v>0</v>
          </cell>
          <cell r="K183">
            <v>0</v>
          </cell>
          <cell r="L183">
            <v>0</v>
          </cell>
          <cell r="M183">
            <v>0</v>
          </cell>
        </row>
        <row r="185">
          <cell r="F185">
            <v>0</v>
          </cell>
          <cell r="G185">
            <v>0</v>
          </cell>
          <cell r="I185">
            <v>0</v>
          </cell>
          <cell r="K185">
            <v>0</v>
          </cell>
          <cell r="L185">
            <v>0</v>
          </cell>
          <cell r="M185">
            <v>0</v>
          </cell>
        </row>
        <row r="187">
          <cell r="F187">
            <v>0</v>
          </cell>
          <cell r="G187">
            <v>0</v>
          </cell>
          <cell r="I187">
            <v>0</v>
          </cell>
          <cell r="K187">
            <v>0</v>
          </cell>
          <cell r="L187">
            <v>0</v>
          </cell>
          <cell r="M187">
            <v>0</v>
          </cell>
        </row>
        <row r="188">
          <cell r="F188">
            <v>0</v>
          </cell>
          <cell r="G188">
            <v>0</v>
          </cell>
          <cell r="I188">
            <v>0</v>
          </cell>
          <cell r="K188">
            <v>0</v>
          </cell>
          <cell r="L188">
            <v>0</v>
          </cell>
          <cell r="M188">
            <v>0</v>
          </cell>
        </row>
        <row r="190">
          <cell r="F190">
            <v>0</v>
          </cell>
          <cell r="G190">
            <v>0</v>
          </cell>
          <cell r="I190">
            <v>0</v>
          </cell>
          <cell r="K190">
            <v>0</v>
          </cell>
          <cell r="L190">
            <v>0</v>
          </cell>
          <cell r="M190">
            <v>0</v>
          </cell>
        </row>
        <row r="191">
          <cell r="F191">
            <v>0</v>
          </cell>
          <cell r="G191">
            <v>0</v>
          </cell>
          <cell r="I191">
            <v>0</v>
          </cell>
          <cell r="L191">
            <v>0</v>
          </cell>
          <cell r="M191">
            <v>0</v>
          </cell>
        </row>
        <row r="192">
          <cell r="F192">
            <v>0</v>
          </cell>
          <cell r="G192">
            <v>0</v>
          </cell>
          <cell r="I192">
            <v>0</v>
          </cell>
          <cell r="K192">
            <v>0</v>
          </cell>
          <cell r="L192">
            <v>0</v>
          </cell>
          <cell r="M192">
            <v>0</v>
          </cell>
        </row>
        <row r="193">
          <cell r="F193">
            <v>36</v>
          </cell>
          <cell r="G193">
            <v>148.30488</v>
          </cell>
          <cell r="I193">
            <v>0</v>
          </cell>
          <cell r="K193">
            <v>0</v>
          </cell>
          <cell r="L193">
            <v>36</v>
          </cell>
          <cell r="M193">
            <v>148.30488</v>
          </cell>
        </row>
        <row r="194">
          <cell r="F194">
            <v>0</v>
          </cell>
          <cell r="G194">
            <v>0</v>
          </cell>
          <cell r="I194">
            <v>0</v>
          </cell>
          <cell r="K194">
            <v>0</v>
          </cell>
          <cell r="L194">
            <v>0</v>
          </cell>
          <cell r="M194">
            <v>0</v>
          </cell>
        </row>
        <row r="196">
          <cell r="F196">
            <v>0</v>
          </cell>
          <cell r="G196">
            <v>0</v>
          </cell>
          <cell r="I196">
            <v>0</v>
          </cell>
          <cell r="K196">
            <v>0</v>
          </cell>
          <cell r="L196">
            <v>0</v>
          </cell>
          <cell r="M196">
            <v>0</v>
          </cell>
        </row>
        <row r="197">
          <cell r="F197">
            <v>0</v>
          </cell>
          <cell r="G197">
            <v>0</v>
          </cell>
          <cell r="I197">
            <v>0</v>
          </cell>
          <cell r="K197">
            <v>0</v>
          </cell>
          <cell r="L197">
            <v>0</v>
          </cell>
          <cell r="M197">
            <v>0</v>
          </cell>
        </row>
        <row r="198">
          <cell r="F198">
            <v>0</v>
          </cell>
          <cell r="G198">
            <v>0</v>
          </cell>
          <cell r="I198">
            <v>0</v>
          </cell>
          <cell r="K198">
            <v>0</v>
          </cell>
          <cell r="L198">
            <v>0</v>
          </cell>
          <cell r="M198">
            <v>0</v>
          </cell>
        </row>
        <row r="199">
          <cell r="F199">
            <v>0</v>
          </cell>
          <cell r="G199">
            <v>0</v>
          </cell>
          <cell r="I199">
            <v>0</v>
          </cell>
          <cell r="K199">
            <v>0</v>
          </cell>
          <cell r="L199">
            <v>0</v>
          </cell>
          <cell r="M199">
            <v>0</v>
          </cell>
        </row>
        <row r="200">
          <cell r="F200">
            <v>0</v>
          </cell>
          <cell r="G200">
            <v>0</v>
          </cell>
          <cell r="I200">
            <v>0</v>
          </cell>
          <cell r="K200">
            <v>0</v>
          </cell>
          <cell r="L200">
            <v>0</v>
          </cell>
          <cell r="M200">
            <v>0</v>
          </cell>
        </row>
        <row r="201">
          <cell r="F201">
            <v>1</v>
          </cell>
          <cell r="G201">
            <v>10.79</v>
          </cell>
          <cell r="I201">
            <v>0</v>
          </cell>
          <cell r="K201">
            <v>0</v>
          </cell>
          <cell r="L201">
            <v>1</v>
          </cell>
          <cell r="M201">
            <v>10.79</v>
          </cell>
        </row>
        <row r="202"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K202">
            <v>0</v>
          </cell>
          <cell r="L202">
            <v>0</v>
          </cell>
          <cell r="M202">
            <v>0</v>
          </cell>
        </row>
        <row r="203">
          <cell r="F203">
            <v>0</v>
          </cell>
          <cell r="G203">
            <v>0</v>
          </cell>
          <cell r="I203">
            <v>0</v>
          </cell>
          <cell r="K203">
            <v>0</v>
          </cell>
          <cell r="L203">
            <v>0</v>
          </cell>
          <cell r="M203">
            <v>0</v>
          </cell>
        </row>
        <row r="204">
          <cell r="F204">
            <v>0</v>
          </cell>
          <cell r="G204">
            <v>0</v>
          </cell>
          <cell r="I204">
            <v>0</v>
          </cell>
          <cell r="K204">
            <v>0</v>
          </cell>
          <cell r="L204">
            <v>0</v>
          </cell>
          <cell r="M204">
            <v>0</v>
          </cell>
        </row>
        <row r="205">
          <cell r="F205">
            <v>0</v>
          </cell>
          <cell r="G205">
            <v>0</v>
          </cell>
          <cell r="I205">
            <v>0</v>
          </cell>
          <cell r="K205">
            <v>0</v>
          </cell>
          <cell r="L205">
            <v>0</v>
          </cell>
          <cell r="M205">
            <v>0</v>
          </cell>
        </row>
        <row r="206">
          <cell r="F206">
            <v>0</v>
          </cell>
          <cell r="G206">
            <v>0</v>
          </cell>
          <cell r="I206">
            <v>0</v>
          </cell>
          <cell r="K206">
            <v>0</v>
          </cell>
          <cell r="L206">
            <v>0</v>
          </cell>
          <cell r="M206">
            <v>0</v>
          </cell>
        </row>
        <row r="207">
          <cell r="F207">
            <v>0</v>
          </cell>
          <cell r="G207">
            <v>0</v>
          </cell>
          <cell r="I207">
            <v>0</v>
          </cell>
          <cell r="K207">
            <v>0</v>
          </cell>
          <cell r="L207">
            <v>0</v>
          </cell>
          <cell r="M207">
            <v>0</v>
          </cell>
        </row>
        <row r="208">
          <cell r="F208">
            <v>0</v>
          </cell>
          <cell r="G208">
            <v>0</v>
          </cell>
          <cell r="I208">
            <v>0</v>
          </cell>
          <cell r="K208">
            <v>0</v>
          </cell>
          <cell r="L208">
            <v>0</v>
          </cell>
          <cell r="M208">
            <v>0</v>
          </cell>
        </row>
        <row r="210">
          <cell r="I210">
            <v>0</v>
          </cell>
        </row>
      </sheetData>
      <sheetData sheetId="12">
        <row r="5">
          <cell r="F5">
            <v>0</v>
          </cell>
          <cell r="G5">
            <v>0</v>
          </cell>
          <cell r="I5">
            <v>0</v>
          </cell>
          <cell r="K5">
            <v>0</v>
          </cell>
          <cell r="L5">
            <v>0</v>
          </cell>
          <cell r="M5">
            <v>0</v>
          </cell>
        </row>
        <row r="6">
          <cell r="F6">
            <v>17</v>
          </cell>
          <cell r="G6">
            <v>0</v>
          </cell>
          <cell r="I6">
            <v>0</v>
          </cell>
          <cell r="K6">
            <v>0</v>
          </cell>
          <cell r="L6">
            <v>17</v>
          </cell>
          <cell r="M6">
            <v>0</v>
          </cell>
        </row>
        <row r="7">
          <cell r="F7">
            <v>2</v>
          </cell>
          <cell r="G7">
            <v>0</v>
          </cell>
          <cell r="I7">
            <v>0</v>
          </cell>
          <cell r="K7">
            <v>0</v>
          </cell>
          <cell r="L7">
            <v>2</v>
          </cell>
          <cell r="M7">
            <v>0</v>
          </cell>
        </row>
        <row r="9">
          <cell r="F9">
            <v>50</v>
          </cell>
          <cell r="G9">
            <v>0</v>
          </cell>
          <cell r="I9">
            <v>0</v>
          </cell>
          <cell r="K9">
            <v>0</v>
          </cell>
          <cell r="L9">
            <v>50</v>
          </cell>
          <cell r="M9">
            <v>0</v>
          </cell>
        </row>
        <row r="11">
          <cell r="F11">
            <v>0</v>
          </cell>
          <cell r="G11">
            <v>0</v>
          </cell>
          <cell r="I11">
            <v>0</v>
          </cell>
          <cell r="K11">
            <v>0</v>
          </cell>
          <cell r="L11">
            <v>0</v>
          </cell>
          <cell r="M11">
            <v>0</v>
          </cell>
        </row>
        <row r="12">
          <cell r="F12">
            <v>0</v>
          </cell>
          <cell r="G12">
            <v>0</v>
          </cell>
          <cell r="I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F13">
            <v>0</v>
          </cell>
          <cell r="G13">
            <v>0</v>
          </cell>
          <cell r="I13">
            <v>0</v>
          </cell>
          <cell r="K13">
            <v>0</v>
          </cell>
          <cell r="L13">
            <v>0</v>
          </cell>
          <cell r="M13">
            <v>0</v>
          </cell>
        </row>
        <row r="14">
          <cell r="F14">
            <v>0</v>
          </cell>
          <cell r="G14">
            <v>0</v>
          </cell>
          <cell r="I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F15">
            <v>0</v>
          </cell>
          <cell r="G15">
            <v>0</v>
          </cell>
          <cell r="I15">
            <v>0</v>
          </cell>
          <cell r="K15">
            <v>0</v>
          </cell>
          <cell r="L15">
            <v>0</v>
          </cell>
          <cell r="M15">
            <v>0</v>
          </cell>
        </row>
        <row r="19">
          <cell r="F19">
            <v>0</v>
          </cell>
          <cell r="G19">
            <v>0</v>
          </cell>
          <cell r="I19">
            <v>0</v>
          </cell>
          <cell r="K19">
            <v>0</v>
          </cell>
          <cell r="L19">
            <v>0</v>
          </cell>
          <cell r="M19">
            <v>0</v>
          </cell>
        </row>
        <row r="20">
          <cell r="F20">
            <v>0</v>
          </cell>
          <cell r="G20">
            <v>0</v>
          </cell>
          <cell r="I20">
            <v>0</v>
          </cell>
          <cell r="L20">
            <v>0</v>
          </cell>
          <cell r="M20">
            <v>0</v>
          </cell>
        </row>
        <row r="21">
          <cell r="F21">
            <v>0</v>
          </cell>
          <cell r="G21">
            <v>0</v>
          </cell>
          <cell r="I21">
            <v>0</v>
          </cell>
          <cell r="K21">
            <v>0</v>
          </cell>
          <cell r="L21">
            <v>0</v>
          </cell>
          <cell r="M21">
            <v>0</v>
          </cell>
        </row>
        <row r="24">
          <cell r="F24">
            <v>1</v>
          </cell>
          <cell r="G24">
            <v>1</v>
          </cell>
          <cell r="I24">
            <v>0</v>
          </cell>
          <cell r="K24">
            <v>0</v>
          </cell>
          <cell r="L24">
            <v>1</v>
          </cell>
          <cell r="M24">
            <v>1</v>
          </cell>
        </row>
        <row r="26">
          <cell r="F26">
            <v>0</v>
          </cell>
          <cell r="G26">
            <v>0</v>
          </cell>
          <cell r="I26">
            <v>0</v>
          </cell>
          <cell r="K26">
            <v>0</v>
          </cell>
          <cell r="L26">
            <v>0</v>
          </cell>
          <cell r="M26">
            <v>0</v>
          </cell>
        </row>
        <row r="28">
          <cell r="F28">
            <v>1</v>
          </cell>
          <cell r="G28">
            <v>1</v>
          </cell>
          <cell r="I28">
            <v>0</v>
          </cell>
          <cell r="K28">
            <v>0</v>
          </cell>
          <cell r="L28">
            <v>1</v>
          </cell>
          <cell r="M28">
            <v>1</v>
          </cell>
        </row>
        <row r="32">
          <cell r="F32">
            <v>0</v>
          </cell>
          <cell r="G32">
            <v>0</v>
          </cell>
          <cell r="I32">
            <v>0</v>
          </cell>
          <cell r="K32">
            <v>0</v>
          </cell>
          <cell r="L32">
            <v>0</v>
          </cell>
          <cell r="M32">
            <v>0</v>
          </cell>
        </row>
        <row r="39">
          <cell r="F39">
            <v>60</v>
          </cell>
          <cell r="G39">
            <v>60</v>
          </cell>
          <cell r="I39">
            <v>0</v>
          </cell>
          <cell r="J39">
            <v>10</v>
          </cell>
          <cell r="K39">
            <v>10</v>
          </cell>
          <cell r="L39">
            <v>50</v>
          </cell>
          <cell r="M39">
            <v>50</v>
          </cell>
        </row>
        <row r="40">
          <cell r="F40">
            <v>20</v>
          </cell>
          <cell r="G40">
            <v>20</v>
          </cell>
          <cell r="I40">
            <v>0</v>
          </cell>
          <cell r="K40">
            <v>0</v>
          </cell>
          <cell r="L40">
            <v>20</v>
          </cell>
          <cell r="M40">
            <v>20</v>
          </cell>
        </row>
        <row r="43">
          <cell r="F43">
            <v>100</v>
          </cell>
          <cell r="G43">
            <v>100</v>
          </cell>
          <cell r="I43">
            <v>0</v>
          </cell>
          <cell r="J43">
            <v>20</v>
          </cell>
          <cell r="K43">
            <v>20</v>
          </cell>
          <cell r="L43">
            <v>80</v>
          </cell>
          <cell r="M43">
            <v>80</v>
          </cell>
        </row>
        <row r="45">
          <cell r="F45">
            <v>130</v>
          </cell>
          <cell r="G45">
            <v>130</v>
          </cell>
          <cell r="I45">
            <v>0</v>
          </cell>
          <cell r="J45">
            <v>30</v>
          </cell>
          <cell r="K45">
            <v>30</v>
          </cell>
          <cell r="L45">
            <v>100</v>
          </cell>
          <cell r="M45">
            <v>100</v>
          </cell>
        </row>
        <row r="50">
          <cell r="F50">
            <v>0</v>
          </cell>
          <cell r="G50">
            <v>0</v>
          </cell>
          <cell r="I50">
            <v>0</v>
          </cell>
          <cell r="K50">
            <v>0</v>
          </cell>
          <cell r="L50">
            <v>0</v>
          </cell>
          <cell r="M50">
            <v>0</v>
          </cell>
        </row>
        <row r="55">
          <cell r="F55">
            <v>0</v>
          </cell>
          <cell r="G55">
            <v>0</v>
          </cell>
          <cell r="I55">
            <v>0</v>
          </cell>
          <cell r="K55">
            <v>0</v>
          </cell>
          <cell r="L55">
            <v>0</v>
          </cell>
          <cell r="M55">
            <v>0</v>
          </cell>
        </row>
        <row r="58">
          <cell r="F58">
            <v>0</v>
          </cell>
          <cell r="G58">
            <v>0</v>
          </cell>
          <cell r="I58">
            <v>0</v>
          </cell>
          <cell r="K58">
            <v>0</v>
          </cell>
          <cell r="L58">
            <v>0</v>
          </cell>
          <cell r="M58">
            <v>0</v>
          </cell>
        </row>
        <row r="63">
          <cell r="F63">
            <v>0</v>
          </cell>
          <cell r="G63">
            <v>0</v>
          </cell>
          <cell r="I63">
            <v>0</v>
          </cell>
          <cell r="K63">
            <v>0</v>
          </cell>
          <cell r="L63">
            <v>0</v>
          </cell>
          <cell r="M63">
            <v>0</v>
          </cell>
        </row>
        <row r="65">
          <cell r="F65">
            <v>0</v>
          </cell>
          <cell r="G65">
            <v>0</v>
          </cell>
          <cell r="I65">
            <v>0</v>
          </cell>
          <cell r="K65">
            <v>0</v>
          </cell>
          <cell r="L65">
            <v>0</v>
          </cell>
          <cell r="M65">
            <v>0</v>
          </cell>
        </row>
        <row r="77">
          <cell r="F77">
            <v>0</v>
          </cell>
          <cell r="G77">
            <v>0</v>
          </cell>
          <cell r="I77">
            <v>0</v>
          </cell>
          <cell r="K77">
            <v>0</v>
          </cell>
          <cell r="L77">
            <v>0</v>
          </cell>
          <cell r="M77">
            <v>0</v>
          </cell>
        </row>
        <row r="83">
          <cell r="F83">
            <v>0</v>
          </cell>
          <cell r="G83">
            <v>0</v>
          </cell>
          <cell r="I83">
            <v>0</v>
          </cell>
          <cell r="K83">
            <v>0</v>
          </cell>
          <cell r="L83">
            <v>0</v>
          </cell>
          <cell r="M83">
            <v>0</v>
          </cell>
        </row>
        <row r="85">
          <cell r="F85">
            <v>0</v>
          </cell>
          <cell r="G85">
            <v>0</v>
          </cell>
          <cell r="I85">
            <v>0</v>
          </cell>
          <cell r="K85">
            <v>0</v>
          </cell>
          <cell r="L85">
            <v>0</v>
          </cell>
          <cell r="M85">
            <v>0</v>
          </cell>
        </row>
        <row r="94">
          <cell r="F94">
            <v>1</v>
          </cell>
          <cell r="G94">
            <v>948</v>
          </cell>
          <cell r="I94">
            <v>0</v>
          </cell>
          <cell r="K94">
            <v>0</v>
          </cell>
          <cell r="L94">
            <v>1</v>
          </cell>
          <cell r="M94">
            <v>948</v>
          </cell>
        </row>
        <row r="99">
          <cell r="F99">
            <v>25</v>
          </cell>
          <cell r="G99">
            <v>25</v>
          </cell>
          <cell r="I99">
            <v>0</v>
          </cell>
          <cell r="J99">
            <v>5</v>
          </cell>
          <cell r="K99">
            <v>5</v>
          </cell>
          <cell r="L99">
            <v>20</v>
          </cell>
          <cell r="M99">
            <v>20</v>
          </cell>
        </row>
        <row r="112">
          <cell r="F112">
            <v>0</v>
          </cell>
          <cell r="G112">
            <v>0</v>
          </cell>
          <cell r="I112">
            <v>0</v>
          </cell>
          <cell r="K112">
            <v>0</v>
          </cell>
          <cell r="L112">
            <v>0</v>
          </cell>
          <cell r="M112">
            <v>0</v>
          </cell>
        </row>
        <row r="119">
          <cell r="F119">
            <v>0</v>
          </cell>
          <cell r="G119">
            <v>0</v>
          </cell>
          <cell r="I119">
            <v>0</v>
          </cell>
          <cell r="K119">
            <v>0</v>
          </cell>
          <cell r="L119">
            <v>0</v>
          </cell>
          <cell r="M119">
            <v>0</v>
          </cell>
        </row>
        <row r="127">
          <cell r="F127">
            <v>0</v>
          </cell>
          <cell r="G127">
            <v>0</v>
          </cell>
          <cell r="I127">
            <v>0</v>
          </cell>
          <cell r="K127">
            <v>0</v>
          </cell>
          <cell r="L127">
            <v>0</v>
          </cell>
          <cell r="M127">
            <v>0</v>
          </cell>
        </row>
        <row r="146">
          <cell r="F146">
            <v>0</v>
          </cell>
          <cell r="G146">
            <v>0</v>
          </cell>
          <cell r="I146">
            <v>0</v>
          </cell>
          <cell r="K146">
            <v>0</v>
          </cell>
          <cell r="L146">
            <v>0</v>
          </cell>
          <cell r="M146">
            <v>0</v>
          </cell>
        </row>
        <row r="147">
          <cell r="F147">
            <v>0</v>
          </cell>
          <cell r="G147">
            <v>0</v>
          </cell>
          <cell r="I147">
            <v>0</v>
          </cell>
          <cell r="K147">
            <v>0</v>
          </cell>
          <cell r="L147">
            <v>0</v>
          </cell>
          <cell r="M147">
            <v>0</v>
          </cell>
        </row>
        <row r="153">
          <cell r="F153">
            <v>0</v>
          </cell>
          <cell r="G153">
            <v>0</v>
          </cell>
          <cell r="I153">
            <v>0</v>
          </cell>
          <cell r="K153">
            <v>0</v>
          </cell>
          <cell r="L153">
            <v>0</v>
          </cell>
          <cell r="M153">
            <v>0</v>
          </cell>
        </row>
        <row r="159">
          <cell r="F159">
            <v>0</v>
          </cell>
          <cell r="G159">
            <v>0</v>
          </cell>
          <cell r="I159">
            <v>0</v>
          </cell>
          <cell r="K159">
            <v>0</v>
          </cell>
          <cell r="L159">
            <v>0</v>
          </cell>
          <cell r="M159">
            <v>0</v>
          </cell>
        </row>
        <row r="163">
          <cell r="F163">
            <v>0</v>
          </cell>
          <cell r="G163">
            <v>0</v>
          </cell>
          <cell r="H163">
            <v>1800</v>
          </cell>
          <cell r="I163">
            <v>4750.38</v>
          </cell>
          <cell r="K163">
            <v>0</v>
          </cell>
          <cell r="L163">
            <v>1800</v>
          </cell>
          <cell r="M163">
            <v>4750.38</v>
          </cell>
        </row>
        <row r="164">
          <cell r="F164">
            <v>0</v>
          </cell>
          <cell r="G164">
            <v>0</v>
          </cell>
          <cell r="I164">
            <v>0</v>
          </cell>
          <cell r="K164">
            <v>0</v>
          </cell>
          <cell r="L164">
            <v>0</v>
          </cell>
          <cell r="M164">
            <v>0</v>
          </cell>
        </row>
        <row r="166">
          <cell r="F166">
            <v>0</v>
          </cell>
          <cell r="G166">
            <v>0</v>
          </cell>
          <cell r="H166">
            <v>2000</v>
          </cell>
          <cell r="I166">
            <v>2545.8720000000003</v>
          </cell>
          <cell r="J166">
            <v>1000</v>
          </cell>
          <cell r="K166">
            <v>1272.9360000000001</v>
          </cell>
          <cell r="L166">
            <v>1000</v>
          </cell>
          <cell r="M166">
            <v>1272.9360000000001</v>
          </cell>
        </row>
        <row r="168">
          <cell r="F168">
            <v>0</v>
          </cell>
          <cell r="G168">
            <v>0</v>
          </cell>
          <cell r="H168">
            <v>1500</v>
          </cell>
          <cell r="I168">
            <v>13467.7935</v>
          </cell>
          <cell r="J168">
            <v>500</v>
          </cell>
          <cell r="K168">
            <v>4489.2645000000002</v>
          </cell>
          <cell r="L168">
            <v>1000</v>
          </cell>
          <cell r="M168">
            <v>8978.5290000000005</v>
          </cell>
        </row>
        <row r="177">
          <cell r="F177">
            <v>0</v>
          </cell>
          <cell r="G177">
            <v>0</v>
          </cell>
          <cell r="I177">
            <v>0</v>
          </cell>
          <cell r="K177">
            <v>0</v>
          </cell>
          <cell r="L177">
            <v>0</v>
          </cell>
          <cell r="M177">
            <v>0</v>
          </cell>
        </row>
        <row r="181">
          <cell r="F181">
            <v>1</v>
          </cell>
          <cell r="G181">
            <v>19.623000000000001</v>
          </cell>
          <cell r="I181">
            <v>0</v>
          </cell>
          <cell r="J181">
            <v>1</v>
          </cell>
          <cell r="K181">
            <v>19.623000000000001</v>
          </cell>
          <cell r="L181">
            <v>0</v>
          </cell>
          <cell r="M181">
            <v>0</v>
          </cell>
        </row>
        <row r="182">
          <cell r="F182">
            <v>0</v>
          </cell>
          <cell r="G182">
            <v>0</v>
          </cell>
          <cell r="I182">
            <v>0</v>
          </cell>
          <cell r="K182">
            <v>0</v>
          </cell>
          <cell r="L182">
            <v>0</v>
          </cell>
          <cell r="M182">
            <v>0</v>
          </cell>
        </row>
        <row r="183">
          <cell r="F183">
            <v>0</v>
          </cell>
          <cell r="G183">
            <v>0</v>
          </cell>
          <cell r="I183">
            <v>0</v>
          </cell>
          <cell r="K183">
            <v>0</v>
          </cell>
          <cell r="L183">
            <v>0</v>
          </cell>
          <cell r="M183">
            <v>0</v>
          </cell>
        </row>
        <row r="185">
          <cell r="F185">
            <v>2</v>
          </cell>
          <cell r="G185">
            <v>39.246200000000002</v>
          </cell>
          <cell r="I185">
            <v>0</v>
          </cell>
          <cell r="J185">
            <v>2</v>
          </cell>
          <cell r="K185">
            <v>39.246200000000002</v>
          </cell>
          <cell r="L185">
            <v>0</v>
          </cell>
          <cell r="M185">
            <v>0</v>
          </cell>
        </row>
        <row r="187">
          <cell r="F187">
            <v>0</v>
          </cell>
          <cell r="G187">
            <v>0</v>
          </cell>
          <cell r="I187">
            <v>0</v>
          </cell>
          <cell r="K187">
            <v>0</v>
          </cell>
          <cell r="L187">
            <v>0</v>
          </cell>
          <cell r="M187">
            <v>0</v>
          </cell>
        </row>
        <row r="188">
          <cell r="F188">
            <v>0</v>
          </cell>
          <cell r="G188">
            <v>0</v>
          </cell>
          <cell r="I188">
            <v>0</v>
          </cell>
          <cell r="K188">
            <v>0</v>
          </cell>
          <cell r="L188">
            <v>0</v>
          </cell>
          <cell r="M188">
            <v>0</v>
          </cell>
        </row>
        <row r="190">
          <cell r="F190">
            <v>0</v>
          </cell>
          <cell r="G190">
            <v>0</v>
          </cell>
          <cell r="I190">
            <v>0</v>
          </cell>
          <cell r="K190">
            <v>0</v>
          </cell>
          <cell r="L190">
            <v>0</v>
          </cell>
          <cell r="M190">
            <v>0</v>
          </cell>
        </row>
        <row r="191">
          <cell r="F191">
            <v>0</v>
          </cell>
          <cell r="G191">
            <v>0</v>
          </cell>
          <cell r="I191">
            <v>0</v>
          </cell>
          <cell r="K191">
            <v>0</v>
          </cell>
          <cell r="L191">
            <v>0</v>
          </cell>
          <cell r="M191">
            <v>0</v>
          </cell>
        </row>
        <row r="192">
          <cell r="F192">
            <v>15</v>
          </cell>
          <cell r="G192">
            <v>158.988</v>
          </cell>
          <cell r="I192">
            <v>0</v>
          </cell>
          <cell r="K192">
            <v>0</v>
          </cell>
          <cell r="L192">
            <v>15</v>
          </cell>
          <cell r="M192">
            <v>158.988</v>
          </cell>
        </row>
        <row r="193">
          <cell r="F193">
            <v>36</v>
          </cell>
          <cell r="G193">
            <v>148.30488</v>
          </cell>
          <cell r="I193">
            <v>0</v>
          </cell>
          <cell r="K193">
            <v>0</v>
          </cell>
          <cell r="L193">
            <v>36</v>
          </cell>
          <cell r="M193">
            <v>148.30488</v>
          </cell>
        </row>
        <row r="194">
          <cell r="F194">
            <v>0</v>
          </cell>
          <cell r="G194">
            <v>0</v>
          </cell>
          <cell r="I194">
            <v>0</v>
          </cell>
          <cell r="K194">
            <v>0</v>
          </cell>
          <cell r="L194">
            <v>0</v>
          </cell>
          <cell r="M194">
            <v>0</v>
          </cell>
        </row>
        <row r="196">
          <cell r="F196">
            <v>10</v>
          </cell>
          <cell r="G196">
            <v>15.99</v>
          </cell>
          <cell r="I196">
            <v>0</v>
          </cell>
          <cell r="J196">
            <v>10</v>
          </cell>
          <cell r="K196">
            <v>15.99</v>
          </cell>
          <cell r="L196">
            <v>0</v>
          </cell>
          <cell r="M196">
            <v>0</v>
          </cell>
        </row>
        <row r="197">
          <cell r="F197">
            <v>0</v>
          </cell>
          <cell r="G197">
            <v>0</v>
          </cell>
          <cell r="I197">
            <v>0</v>
          </cell>
          <cell r="K197">
            <v>0</v>
          </cell>
          <cell r="L197">
            <v>0</v>
          </cell>
          <cell r="M197">
            <v>0</v>
          </cell>
        </row>
        <row r="198">
          <cell r="F198">
            <v>4</v>
          </cell>
          <cell r="G198">
            <v>323.32</v>
          </cell>
          <cell r="I198">
            <v>0</v>
          </cell>
          <cell r="J198">
            <v>2</v>
          </cell>
          <cell r="K198">
            <v>161.66</v>
          </cell>
          <cell r="L198">
            <v>2</v>
          </cell>
          <cell r="M198">
            <v>161.66</v>
          </cell>
        </row>
        <row r="199">
          <cell r="F199">
            <v>0</v>
          </cell>
          <cell r="G199">
            <v>0</v>
          </cell>
          <cell r="I199">
            <v>0</v>
          </cell>
          <cell r="K199">
            <v>0</v>
          </cell>
          <cell r="L199">
            <v>0</v>
          </cell>
          <cell r="M199">
            <v>0</v>
          </cell>
        </row>
        <row r="200">
          <cell r="F200">
            <v>20</v>
          </cell>
          <cell r="G200">
            <v>0.60440000000000005</v>
          </cell>
          <cell r="I200">
            <v>0</v>
          </cell>
          <cell r="J200">
            <v>20</v>
          </cell>
          <cell r="K200">
            <v>0.60440000000000005</v>
          </cell>
          <cell r="L200">
            <v>0</v>
          </cell>
          <cell r="M200">
            <v>0</v>
          </cell>
        </row>
        <row r="201">
          <cell r="F201">
            <v>2</v>
          </cell>
          <cell r="G201">
            <v>21.58</v>
          </cell>
          <cell r="I201">
            <v>0</v>
          </cell>
          <cell r="K201">
            <v>0</v>
          </cell>
          <cell r="L201">
            <v>2</v>
          </cell>
          <cell r="M201">
            <v>21.58</v>
          </cell>
        </row>
        <row r="202">
          <cell r="F202">
            <v>0</v>
          </cell>
          <cell r="G202">
            <v>0</v>
          </cell>
          <cell r="I202">
            <v>0</v>
          </cell>
          <cell r="K202">
            <v>0</v>
          </cell>
          <cell r="L202">
            <v>0</v>
          </cell>
          <cell r="M202">
            <v>0</v>
          </cell>
        </row>
        <row r="203">
          <cell r="F203">
            <v>50</v>
          </cell>
          <cell r="G203">
            <v>88.788888884999992</v>
          </cell>
          <cell r="I203">
            <v>0</v>
          </cell>
          <cell r="K203">
            <v>0</v>
          </cell>
          <cell r="L203">
            <v>50</v>
          </cell>
          <cell r="M203">
            <v>88.788888884999992</v>
          </cell>
        </row>
        <row r="204">
          <cell r="F204">
            <v>130</v>
          </cell>
          <cell r="G204">
            <v>2432.3577777199998</v>
          </cell>
          <cell r="I204">
            <v>0</v>
          </cell>
          <cell r="K204">
            <v>0</v>
          </cell>
          <cell r="L204">
            <v>130</v>
          </cell>
          <cell r="M204">
            <v>2432.3577777199998</v>
          </cell>
        </row>
        <row r="205">
          <cell r="F205">
            <v>1</v>
          </cell>
          <cell r="G205">
            <v>105.84</v>
          </cell>
          <cell r="I205">
            <v>0</v>
          </cell>
          <cell r="K205">
            <v>0</v>
          </cell>
          <cell r="L205">
            <v>1</v>
          </cell>
          <cell r="M205">
            <v>105.84</v>
          </cell>
        </row>
        <row r="206">
          <cell r="F206">
            <v>0</v>
          </cell>
          <cell r="G206">
            <v>0</v>
          </cell>
          <cell r="I206">
            <v>0</v>
          </cell>
          <cell r="K206">
            <v>0</v>
          </cell>
          <cell r="L206">
            <v>0</v>
          </cell>
          <cell r="M206">
            <v>0</v>
          </cell>
        </row>
        <row r="207">
          <cell r="F207">
            <v>0</v>
          </cell>
          <cell r="G207">
            <v>0</v>
          </cell>
          <cell r="I207">
            <v>0</v>
          </cell>
          <cell r="K207">
            <v>0</v>
          </cell>
          <cell r="L207">
            <v>0</v>
          </cell>
          <cell r="M207">
            <v>0</v>
          </cell>
        </row>
        <row r="208">
          <cell r="F208">
            <v>500</v>
          </cell>
          <cell r="G208">
            <v>106.48</v>
          </cell>
          <cell r="I208">
            <v>0</v>
          </cell>
          <cell r="J208">
            <v>500</v>
          </cell>
          <cell r="K208">
            <v>106.48</v>
          </cell>
          <cell r="L208">
            <v>0</v>
          </cell>
          <cell r="M208">
            <v>0</v>
          </cell>
        </row>
        <row r="210">
          <cell r="I210">
            <v>0</v>
          </cell>
        </row>
      </sheetData>
      <sheetData sheetId="13">
        <row r="5">
          <cell r="F5">
            <v>0</v>
          </cell>
          <cell r="G5">
            <v>0</v>
          </cell>
          <cell r="I5">
            <v>0</v>
          </cell>
          <cell r="K5">
            <v>0</v>
          </cell>
          <cell r="L5">
            <v>0</v>
          </cell>
          <cell r="M5">
            <v>0</v>
          </cell>
        </row>
        <row r="6">
          <cell r="F6">
            <v>0</v>
          </cell>
          <cell r="G6">
            <v>0</v>
          </cell>
          <cell r="I6">
            <v>0</v>
          </cell>
          <cell r="K6">
            <v>0</v>
          </cell>
          <cell r="L6">
            <v>0</v>
          </cell>
          <cell r="M6">
            <v>0</v>
          </cell>
        </row>
        <row r="7">
          <cell r="F7">
            <v>0</v>
          </cell>
          <cell r="G7">
            <v>0</v>
          </cell>
          <cell r="I7">
            <v>0</v>
          </cell>
          <cell r="K7">
            <v>0</v>
          </cell>
          <cell r="L7">
            <v>0</v>
          </cell>
          <cell r="M7">
            <v>0</v>
          </cell>
        </row>
        <row r="9">
          <cell r="F9">
            <v>0</v>
          </cell>
          <cell r="G9">
            <v>0</v>
          </cell>
          <cell r="I9">
            <v>0</v>
          </cell>
          <cell r="K9">
            <v>0</v>
          </cell>
          <cell r="L9">
            <v>0</v>
          </cell>
          <cell r="M9">
            <v>0</v>
          </cell>
        </row>
        <row r="11">
          <cell r="F11">
            <v>0</v>
          </cell>
          <cell r="G11">
            <v>0</v>
          </cell>
          <cell r="I11">
            <v>0</v>
          </cell>
          <cell r="K11">
            <v>0</v>
          </cell>
          <cell r="L11">
            <v>0</v>
          </cell>
          <cell r="M11">
            <v>0</v>
          </cell>
        </row>
        <row r="12">
          <cell r="F12">
            <v>0</v>
          </cell>
          <cell r="G12">
            <v>0</v>
          </cell>
          <cell r="I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F13">
            <v>0</v>
          </cell>
          <cell r="G13">
            <v>0</v>
          </cell>
          <cell r="I13">
            <v>0</v>
          </cell>
          <cell r="K13">
            <v>0</v>
          </cell>
          <cell r="L13">
            <v>0</v>
          </cell>
          <cell r="M13">
            <v>0</v>
          </cell>
        </row>
        <row r="14">
          <cell r="F14">
            <v>50</v>
          </cell>
          <cell r="G14">
            <v>50</v>
          </cell>
          <cell r="I14">
            <v>0</v>
          </cell>
          <cell r="K14">
            <v>0</v>
          </cell>
          <cell r="L14">
            <v>50</v>
          </cell>
          <cell r="M14">
            <v>50</v>
          </cell>
        </row>
        <row r="15">
          <cell r="F15">
            <v>0</v>
          </cell>
          <cell r="G15">
            <v>0</v>
          </cell>
          <cell r="I15">
            <v>0</v>
          </cell>
          <cell r="K15">
            <v>0</v>
          </cell>
          <cell r="L15">
            <v>0</v>
          </cell>
          <cell r="M15">
            <v>0</v>
          </cell>
        </row>
        <row r="19">
          <cell r="F19">
            <v>1</v>
          </cell>
          <cell r="G19">
            <v>1</v>
          </cell>
          <cell r="I19">
            <v>0</v>
          </cell>
          <cell r="K19">
            <v>0</v>
          </cell>
          <cell r="L19">
            <v>1</v>
          </cell>
          <cell r="M19">
            <v>1</v>
          </cell>
        </row>
        <row r="20">
          <cell r="F20">
            <v>150</v>
          </cell>
          <cell r="G20">
            <v>3450</v>
          </cell>
          <cell r="I20">
            <v>0</v>
          </cell>
          <cell r="J20">
            <v>50</v>
          </cell>
          <cell r="K20">
            <v>1150</v>
          </cell>
          <cell r="L20">
            <v>100</v>
          </cell>
          <cell r="M20">
            <v>2300</v>
          </cell>
        </row>
        <row r="21">
          <cell r="F21">
            <v>1</v>
          </cell>
          <cell r="G21">
            <v>1</v>
          </cell>
          <cell r="I21">
            <v>0</v>
          </cell>
          <cell r="K21">
            <v>0</v>
          </cell>
          <cell r="L21">
            <v>1</v>
          </cell>
          <cell r="M21">
            <v>1</v>
          </cell>
        </row>
        <row r="24">
          <cell r="F24">
            <v>0</v>
          </cell>
          <cell r="G24">
            <v>0</v>
          </cell>
          <cell r="I24">
            <v>0</v>
          </cell>
          <cell r="K24">
            <v>0</v>
          </cell>
          <cell r="L24">
            <v>0</v>
          </cell>
          <cell r="M24">
            <v>0</v>
          </cell>
        </row>
        <row r="26">
          <cell r="F26">
            <v>80</v>
          </cell>
          <cell r="G26">
            <v>80</v>
          </cell>
          <cell r="I26">
            <v>0</v>
          </cell>
          <cell r="K26">
            <v>0</v>
          </cell>
          <cell r="L26">
            <v>80</v>
          </cell>
          <cell r="M26">
            <v>80</v>
          </cell>
        </row>
        <row r="28">
          <cell r="F28">
            <v>1</v>
          </cell>
          <cell r="G28">
            <v>1</v>
          </cell>
          <cell r="I28">
            <v>0</v>
          </cell>
          <cell r="K28">
            <v>0</v>
          </cell>
          <cell r="L28">
            <v>1</v>
          </cell>
          <cell r="M28">
            <v>1</v>
          </cell>
        </row>
        <row r="32">
          <cell r="F32">
            <v>0</v>
          </cell>
          <cell r="G32">
            <v>0</v>
          </cell>
          <cell r="I32">
            <v>0</v>
          </cell>
          <cell r="K32">
            <v>0</v>
          </cell>
          <cell r="L32">
            <v>0</v>
          </cell>
          <cell r="M32">
            <v>0</v>
          </cell>
        </row>
        <row r="39">
          <cell r="F39">
            <v>200</v>
          </cell>
          <cell r="G39">
            <v>200</v>
          </cell>
          <cell r="I39">
            <v>0</v>
          </cell>
          <cell r="L39">
            <v>200</v>
          </cell>
          <cell r="M39">
            <v>200</v>
          </cell>
        </row>
        <row r="40">
          <cell r="F40">
            <v>0</v>
          </cell>
          <cell r="G40">
            <v>0</v>
          </cell>
          <cell r="I40">
            <v>0</v>
          </cell>
          <cell r="K40">
            <v>0</v>
          </cell>
          <cell r="L40">
            <v>0</v>
          </cell>
          <cell r="M40">
            <v>0</v>
          </cell>
        </row>
        <row r="43">
          <cell r="F43">
            <v>0</v>
          </cell>
          <cell r="G43">
            <v>0</v>
          </cell>
          <cell r="I43">
            <v>0</v>
          </cell>
          <cell r="K43">
            <v>0</v>
          </cell>
          <cell r="L43">
            <v>0</v>
          </cell>
          <cell r="M43">
            <v>0</v>
          </cell>
        </row>
        <row r="45">
          <cell r="F45">
            <v>0</v>
          </cell>
          <cell r="G45">
            <v>0</v>
          </cell>
          <cell r="I45">
            <v>0</v>
          </cell>
          <cell r="K45">
            <v>0</v>
          </cell>
          <cell r="L45">
            <v>0</v>
          </cell>
          <cell r="M45">
            <v>0</v>
          </cell>
        </row>
        <row r="50">
          <cell r="F50">
            <v>50</v>
          </cell>
          <cell r="G50">
            <v>50</v>
          </cell>
          <cell r="I50">
            <v>0</v>
          </cell>
          <cell r="K50">
            <v>0</v>
          </cell>
          <cell r="L50">
            <v>50</v>
          </cell>
          <cell r="M50">
            <v>50</v>
          </cell>
        </row>
        <row r="55">
          <cell r="F55">
            <v>0</v>
          </cell>
          <cell r="G55">
            <v>0</v>
          </cell>
          <cell r="I55">
            <v>0</v>
          </cell>
          <cell r="K55">
            <v>0</v>
          </cell>
          <cell r="L55">
            <v>0</v>
          </cell>
          <cell r="M55">
            <v>0</v>
          </cell>
        </row>
        <row r="58">
          <cell r="F58">
            <v>100</v>
          </cell>
          <cell r="G58">
            <v>100</v>
          </cell>
          <cell r="I58">
            <v>0</v>
          </cell>
          <cell r="K58">
            <v>0</v>
          </cell>
          <cell r="L58">
            <v>100</v>
          </cell>
          <cell r="M58">
            <v>100</v>
          </cell>
        </row>
        <row r="63">
          <cell r="F63">
            <v>0</v>
          </cell>
          <cell r="G63">
            <v>0</v>
          </cell>
          <cell r="I63">
            <v>0</v>
          </cell>
          <cell r="K63">
            <v>0</v>
          </cell>
          <cell r="L63">
            <v>0</v>
          </cell>
          <cell r="M63">
            <v>0</v>
          </cell>
        </row>
        <row r="65">
          <cell r="F65">
            <v>25</v>
          </cell>
          <cell r="G65">
            <v>816.25</v>
          </cell>
          <cell r="I65">
            <v>0</v>
          </cell>
          <cell r="K65">
            <v>0</v>
          </cell>
          <cell r="L65">
            <v>25</v>
          </cell>
          <cell r="M65">
            <v>816.25</v>
          </cell>
        </row>
        <row r="77">
          <cell r="F77">
            <v>50</v>
          </cell>
          <cell r="G77">
            <v>50</v>
          </cell>
          <cell r="I77">
            <v>0</v>
          </cell>
          <cell r="K77">
            <v>0</v>
          </cell>
          <cell r="L77">
            <v>50</v>
          </cell>
          <cell r="M77">
            <v>50</v>
          </cell>
        </row>
        <row r="83">
          <cell r="F83">
            <v>10</v>
          </cell>
          <cell r="G83">
            <v>10</v>
          </cell>
          <cell r="I83">
            <v>0</v>
          </cell>
          <cell r="K83">
            <v>0</v>
          </cell>
          <cell r="L83">
            <v>10</v>
          </cell>
          <cell r="M83">
            <v>10</v>
          </cell>
        </row>
        <row r="85">
          <cell r="F85">
            <v>0</v>
          </cell>
          <cell r="G85">
            <v>0</v>
          </cell>
          <cell r="I85">
            <v>0</v>
          </cell>
          <cell r="K85">
            <v>0</v>
          </cell>
          <cell r="L85">
            <v>0</v>
          </cell>
          <cell r="M85">
            <v>0</v>
          </cell>
        </row>
        <row r="94">
          <cell r="F94">
            <v>1</v>
          </cell>
          <cell r="G94">
            <v>948</v>
          </cell>
          <cell r="I94">
            <v>0</v>
          </cell>
          <cell r="K94">
            <v>0</v>
          </cell>
          <cell r="L94">
            <v>1</v>
          </cell>
          <cell r="M94">
            <v>948</v>
          </cell>
        </row>
        <row r="99">
          <cell r="F99">
            <v>0</v>
          </cell>
          <cell r="G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</row>
        <row r="112">
          <cell r="F112">
            <v>0</v>
          </cell>
          <cell r="G112">
            <v>0</v>
          </cell>
          <cell r="I112">
            <v>0</v>
          </cell>
          <cell r="K112">
            <v>0</v>
          </cell>
          <cell r="L112">
            <v>0</v>
          </cell>
          <cell r="M112">
            <v>0</v>
          </cell>
        </row>
        <row r="119">
          <cell r="F119">
            <v>0</v>
          </cell>
          <cell r="G119">
            <v>0</v>
          </cell>
          <cell r="I119">
            <v>0</v>
          </cell>
          <cell r="K119">
            <v>0</v>
          </cell>
          <cell r="L119">
            <v>0</v>
          </cell>
          <cell r="M119">
            <v>0</v>
          </cell>
        </row>
        <row r="127">
          <cell r="F127">
            <v>1</v>
          </cell>
          <cell r="G127">
            <v>212.941</v>
          </cell>
          <cell r="I127">
            <v>0</v>
          </cell>
          <cell r="K127">
            <v>0</v>
          </cell>
          <cell r="L127">
            <v>1</v>
          </cell>
          <cell r="M127">
            <v>212.941</v>
          </cell>
        </row>
        <row r="146">
          <cell r="F146">
            <v>0</v>
          </cell>
          <cell r="G146">
            <v>0</v>
          </cell>
          <cell r="I146">
            <v>0</v>
          </cell>
          <cell r="K146">
            <v>0</v>
          </cell>
          <cell r="L146">
            <v>0</v>
          </cell>
          <cell r="M146">
            <v>0</v>
          </cell>
        </row>
        <row r="147">
          <cell r="F147">
            <v>2</v>
          </cell>
          <cell r="G147">
            <v>65.652000000000001</v>
          </cell>
          <cell r="I147">
            <v>0</v>
          </cell>
          <cell r="K147">
            <v>0</v>
          </cell>
          <cell r="L147">
            <v>2</v>
          </cell>
          <cell r="M147">
            <v>65.652000000000001</v>
          </cell>
        </row>
        <row r="153">
          <cell r="F153">
            <v>0</v>
          </cell>
          <cell r="G153">
            <v>0</v>
          </cell>
          <cell r="I153">
            <v>0</v>
          </cell>
          <cell r="K153">
            <v>0</v>
          </cell>
          <cell r="L153">
            <v>0</v>
          </cell>
          <cell r="M153">
            <v>0</v>
          </cell>
        </row>
        <row r="159">
          <cell r="F159">
            <v>450</v>
          </cell>
          <cell r="G159">
            <v>675</v>
          </cell>
          <cell r="I159">
            <v>0</v>
          </cell>
          <cell r="K159">
            <v>0</v>
          </cell>
          <cell r="L159">
            <v>450</v>
          </cell>
          <cell r="M159">
            <v>675</v>
          </cell>
        </row>
        <row r="163">
          <cell r="F163">
            <v>0</v>
          </cell>
          <cell r="G163">
            <v>0</v>
          </cell>
          <cell r="H163">
            <v>1800</v>
          </cell>
          <cell r="I163">
            <v>4750.38</v>
          </cell>
          <cell r="J163">
            <v>600</v>
          </cell>
          <cell r="K163">
            <v>1583.46</v>
          </cell>
          <cell r="L163">
            <v>1200</v>
          </cell>
          <cell r="M163">
            <v>3166.92</v>
          </cell>
        </row>
        <row r="164">
          <cell r="F164">
            <v>0</v>
          </cell>
          <cell r="G164">
            <v>0</v>
          </cell>
          <cell r="I164">
            <v>0</v>
          </cell>
          <cell r="K164">
            <v>0</v>
          </cell>
          <cell r="L164">
            <v>0</v>
          </cell>
          <cell r="M164">
            <v>0</v>
          </cell>
        </row>
        <row r="166">
          <cell r="F166">
            <v>0</v>
          </cell>
          <cell r="G166">
            <v>0</v>
          </cell>
          <cell r="H166">
            <v>1200</v>
          </cell>
          <cell r="I166">
            <v>1527.5232000000001</v>
          </cell>
          <cell r="J166">
            <v>300</v>
          </cell>
          <cell r="K166">
            <v>381.88080000000002</v>
          </cell>
          <cell r="L166">
            <v>900</v>
          </cell>
          <cell r="M166">
            <v>1145.6424</v>
          </cell>
        </row>
        <row r="168">
          <cell r="F168">
            <v>0</v>
          </cell>
          <cell r="G168">
            <v>0</v>
          </cell>
          <cell r="H168">
            <v>1500</v>
          </cell>
          <cell r="I168">
            <v>13467.7935</v>
          </cell>
          <cell r="J168">
            <v>500</v>
          </cell>
          <cell r="K168">
            <v>4489.2645000000002</v>
          </cell>
          <cell r="L168">
            <v>1000</v>
          </cell>
          <cell r="M168">
            <v>8978.5290000000005</v>
          </cell>
        </row>
        <row r="177">
          <cell r="F177">
            <v>0</v>
          </cell>
          <cell r="G177">
            <v>0</v>
          </cell>
          <cell r="I177">
            <v>0</v>
          </cell>
          <cell r="K177">
            <v>0</v>
          </cell>
          <cell r="L177">
            <v>0</v>
          </cell>
          <cell r="M177">
            <v>0</v>
          </cell>
        </row>
        <row r="181">
          <cell r="F181">
            <v>0</v>
          </cell>
          <cell r="G181">
            <v>0</v>
          </cell>
          <cell r="I181">
            <v>0</v>
          </cell>
          <cell r="K181">
            <v>0</v>
          </cell>
          <cell r="L181">
            <v>0</v>
          </cell>
          <cell r="M181">
            <v>0</v>
          </cell>
        </row>
        <row r="182">
          <cell r="F182">
            <v>0</v>
          </cell>
          <cell r="G182">
            <v>0</v>
          </cell>
          <cell r="I182">
            <v>0</v>
          </cell>
          <cell r="K182">
            <v>0</v>
          </cell>
          <cell r="L182">
            <v>0</v>
          </cell>
          <cell r="M182">
            <v>0</v>
          </cell>
        </row>
        <row r="183">
          <cell r="F183">
            <v>0</v>
          </cell>
          <cell r="G183">
            <v>0</v>
          </cell>
          <cell r="I183">
            <v>0</v>
          </cell>
          <cell r="K183">
            <v>0</v>
          </cell>
          <cell r="L183">
            <v>0</v>
          </cell>
          <cell r="M183">
            <v>0</v>
          </cell>
        </row>
        <row r="185">
          <cell r="F185">
            <v>0</v>
          </cell>
          <cell r="G185">
            <v>0</v>
          </cell>
          <cell r="I185">
            <v>0</v>
          </cell>
          <cell r="K185">
            <v>0</v>
          </cell>
          <cell r="L185">
            <v>0</v>
          </cell>
          <cell r="M185">
            <v>0</v>
          </cell>
        </row>
        <row r="187">
          <cell r="F187">
            <v>0</v>
          </cell>
          <cell r="G187">
            <v>0</v>
          </cell>
          <cell r="I187">
            <v>0</v>
          </cell>
          <cell r="K187">
            <v>0</v>
          </cell>
          <cell r="L187">
            <v>0</v>
          </cell>
          <cell r="M187">
            <v>0</v>
          </cell>
        </row>
        <row r="188">
          <cell r="F188">
            <v>0</v>
          </cell>
          <cell r="G188">
            <v>0</v>
          </cell>
          <cell r="I188">
            <v>0</v>
          </cell>
          <cell r="K188">
            <v>0</v>
          </cell>
          <cell r="L188">
            <v>0</v>
          </cell>
          <cell r="M188">
            <v>0</v>
          </cell>
        </row>
        <row r="190">
          <cell r="F190">
            <v>150</v>
          </cell>
          <cell r="G190">
            <v>47.292000000000002</v>
          </cell>
          <cell r="I190">
            <v>0</v>
          </cell>
          <cell r="K190">
            <v>0</v>
          </cell>
          <cell r="L190">
            <v>150</v>
          </cell>
          <cell r="M190">
            <v>47.292000000000002</v>
          </cell>
        </row>
        <row r="191">
          <cell r="F191">
            <v>250</v>
          </cell>
          <cell r="G191">
            <v>78.984999999999999</v>
          </cell>
          <cell r="I191">
            <v>0</v>
          </cell>
          <cell r="K191">
            <v>0</v>
          </cell>
          <cell r="L191">
            <v>250</v>
          </cell>
          <cell r="M191">
            <v>78.984999999999999</v>
          </cell>
        </row>
        <row r="192">
          <cell r="F192">
            <v>0</v>
          </cell>
          <cell r="G192">
            <v>0</v>
          </cell>
          <cell r="I192">
            <v>0</v>
          </cell>
          <cell r="K192">
            <v>0</v>
          </cell>
          <cell r="L192">
            <v>0</v>
          </cell>
          <cell r="M192">
            <v>0</v>
          </cell>
        </row>
        <row r="193">
          <cell r="F193">
            <v>60</v>
          </cell>
          <cell r="G193">
            <v>247.1748</v>
          </cell>
          <cell r="I193">
            <v>0</v>
          </cell>
          <cell r="K193">
            <v>0</v>
          </cell>
          <cell r="L193">
            <v>60</v>
          </cell>
          <cell r="M193">
            <v>247.1748</v>
          </cell>
        </row>
        <row r="194">
          <cell r="F194">
            <v>0</v>
          </cell>
          <cell r="G194">
            <v>0</v>
          </cell>
          <cell r="I194">
            <v>0</v>
          </cell>
          <cell r="K194">
            <v>0</v>
          </cell>
          <cell r="L194">
            <v>0</v>
          </cell>
          <cell r="M194">
            <v>0</v>
          </cell>
        </row>
        <row r="196">
          <cell r="F196">
            <v>0</v>
          </cell>
          <cell r="G196">
            <v>0</v>
          </cell>
          <cell r="I196">
            <v>0</v>
          </cell>
          <cell r="K196">
            <v>0</v>
          </cell>
          <cell r="L196">
            <v>0</v>
          </cell>
          <cell r="M196">
            <v>0</v>
          </cell>
        </row>
        <row r="197">
          <cell r="F197">
            <v>0</v>
          </cell>
          <cell r="G197">
            <v>0</v>
          </cell>
          <cell r="I197">
            <v>0</v>
          </cell>
          <cell r="K197">
            <v>0</v>
          </cell>
          <cell r="L197">
            <v>0</v>
          </cell>
          <cell r="M197">
            <v>0</v>
          </cell>
        </row>
        <row r="198">
          <cell r="F198">
            <v>4</v>
          </cell>
          <cell r="G198">
            <v>323.32</v>
          </cell>
          <cell r="I198">
            <v>0</v>
          </cell>
          <cell r="K198">
            <v>0</v>
          </cell>
          <cell r="L198">
            <v>4</v>
          </cell>
          <cell r="M198">
            <v>323.32</v>
          </cell>
        </row>
        <row r="199">
          <cell r="F199">
            <v>6</v>
          </cell>
          <cell r="G199">
            <v>793.19999999999993</v>
          </cell>
          <cell r="I199">
            <v>0</v>
          </cell>
          <cell r="J199">
            <v>6</v>
          </cell>
          <cell r="K199">
            <v>793.19999999999993</v>
          </cell>
          <cell r="L199">
            <v>0</v>
          </cell>
          <cell r="M199">
            <v>0</v>
          </cell>
        </row>
        <row r="200">
          <cell r="F200">
            <v>75</v>
          </cell>
          <cell r="G200">
            <v>2.2665000000000002</v>
          </cell>
          <cell r="I200">
            <v>0</v>
          </cell>
          <cell r="K200">
            <v>0</v>
          </cell>
          <cell r="L200">
            <v>75</v>
          </cell>
          <cell r="M200">
            <v>2.2665000000000002</v>
          </cell>
        </row>
        <row r="201">
          <cell r="F201">
            <v>1</v>
          </cell>
          <cell r="G201">
            <v>10.79</v>
          </cell>
          <cell r="I201">
            <v>0</v>
          </cell>
          <cell r="K201">
            <v>0</v>
          </cell>
          <cell r="L201">
            <v>1</v>
          </cell>
          <cell r="M201">
            <v>10.79</v>
          </cell>
        </row>
        <row r="202">
          <cell r="F202">
            <v>700</v>
          </cell>
          <cell r="G202">
            <v>1241.7439999999999</v>
          </cell>
          <cell r="I202">
            <v>0</v>
          </cell>
          <cell r="J202">
            <v>400</v>
          </cell>
          <cell r="K202">
            <v>709.56799999999998</v>
          </cell>
          <cell r="L202">
            <v>300</v>
          </cell>
          <cell r="M202">
            <v>532.17599999999993</v>
          </cell>
        </row>
        <row r="203">
          <cell r="F203">
            <v>0</v>
          </cell>
          <cell r="G203">
            <v>0</v>
          </cell>
          <cell r="I203">
            <v>0</v>
          </cell>
          <cell r="K203">
            <v>0</v>
          </cell>
          <cell r="L203">
            <v>0</v>
          </cell>
          <cell r="M203">
            <v>0</v>
          </cell>
        </row>
        <row r="204">
          <cell r="F204">
            <v>0</v>
          </cell>
          <cell r="G204">
            <v>0</v>
          </cell>
          <cell r="I204">
            <v>0</v>
          </cell>
          <cell r="K204">
            <v>0</v>
          </cell>
          <cell r="L204">
            <v>0</v>
          </cell>
          <cell r="M204">
            <v>0</v>
          </cell>
        </row>
        <row r="205">
          <cell r="F205">
            <v>3</v>
          </cell>
          <cell r="G205">
            <v>317.52</v>
          </cell>
          <cell r="I205">
            <v>0</v>
          </cell>
          <cell r="K205">
            <v>0</v>
          </cell>
          <cell r="L205">
            <v>3</v>
          </cell>
          <cell r="M205">
            <v>317.52</v>
          </cell>
        </row>
        <row r="206">
          <cell r="F206">
            <v>200</v>
          </cell>
          <cell r="G206">
            <v>41.14</v>
          </cell>
          <cell r="I206">
            <v>0</v>
          </cell>
          <cell r="J206">
            <v>200</v>
          </cell>
          <cell r="K206">
            <v>41.14</v>
          </cell>
          <cell r="L206">
            <v>0</v>
          </cell>
          <cell r="M206">
            <v>0</v>
          </cell>
        </row>
        <row r="207">
          <cell r="F207">
            <v>200</v>
          </cell>
          <cell r="G207">
            <v>43.7</v>
          </cell>
          <cell r="I207">
            <v>0</v>
          </cell>
          <cell r="J207">
            <v>200</v>
          </cell>
          <cell r="K207">
            <v>43.7</v>
          </cell>
          <cell r="L207">
            <v>0</v>
          </cell>
          <cell r="M207">
            <v>0</v>
          </cell>
        </row>
        <row r="208">
          <cell r="F208">
            <v>2000</v>
          </cell>
          <cell r="G208">
            <v>425.92</v>
          </cell>
          <cell r="I208">
            <v>0</v>
          </cell>
          <cell r="J208">
            <v>2000</v>
          </cell>
          <cell r="K208">
            <v>425.92</v>
          </cell>
          <cell r="L208">
            <v>0</v>
          </cell>
          <cell r="M208">
            <v>0</v>
          </cell>
        </row>
        <row r="210">
          <cell r="I210">
            <v>0</v>
          </cell>
        </row>
      </sheetData>
      <sheetData sheetId="14">
        <row r="5">
          <cell r="F5">
            <v>0</v>
          </cell>
          <cell r="G5">
            <v>0</v>
          </cell>
          <cell r="I5">
            <v>0</v>
          </cell>
          <cell r="K5">
            <v>0</v>
          </cell>
          <cell r="L5">
            <v>0</v>
          </cell>
          <cell r="M5">
            <v>0</v>
          </cell>
        </row>
        <row r="6">
          <cell r="F6">
            <v>0</v>
          </cell>
          <cell r="G6">
            <v>0</v>
          </cell>
          <cell r="I6">
            <v>0</v>
          </cell>
          <cell r="K6">
            <v>0</v>
          </cell>
          <cell r="L6">
            <v>0</v>
          </cell>
          <cell r="M6">
            <v>0</v>
          </cell>
        </row>
        <row r="7">
          <cell r="F7">
            <v>0</v>
          </cell>
          <cell r="G7">
            <v>0</v>
          </cell>
          <cell r="I7">
            <v>0</v>
          </cell>
          <cell r="K7">
            <v>0</v>
          </cell>
          <cell r="L7">
            <v>0</v>
          </cell>
          <cell r="M7">
            <v>0</v>
          </cell>
        </row>
        <row r="9">
          <cell r="F9">
            <v>0</v>
          </cell>
          <cell r="G9">
            <v>0</v>
          </cell>
          <cell r="I9">
            <v>0</v>
          </cell>
          <cell r="K9">
            <v>0</v>
          </cell>
          <cell r="L9">
            <v>0</v>
          </cell>
          <cell r="M9">
            <v>0</v>
          </cell>
        </row>
        <row r="11">
          <cell r="F11">
            <v>0</v>
          </cell>
          <cell r="G11">
            <v>0</v>
          </cell>
          <cell r="I11">
            <v>0</v>
          </cell>
          <cell r="K11">
            <v>0</v>
          </cell>
          <cell r="L11">
            <v>0</v>
          </cell>
          <cell r="M11">
            <v>0</v>
          </cell>
        </row>
        <row r="12">
          <cell r="F12">
            <v>0</v>
          </cell>
          <cell r="G12">
            <v>0</v>
          </cell>
          <cell r="I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F13">
            <v>0</v>
          </cell>
          <cell r="G13">
            <v>0</v>
          </cell>
          <cell r="I13">
            <v>0</v>
          </cell>
          <cell r="K13">
            <v>0</v>
          </cell>
          <cell r="L13">
            <v>0</v>
          </cell>
          <cell r="M13">
            <v>0</v>
          </cell>
        </row>
        <row r="14">
          <cell r="F14">
            <v>0</v>
          </cell>
          <cell r="G14">
            <v>0</v>
          </cell>
          <cell r="I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F15">
            <v>0</v>
          </cell>
          <cell r="G15">
            <v>0</v>
          </cell>
          <cell r="I15">
            <v>0</v>
          </cell>
          <cell r="K15">
            <v>0</v>
          </cell>
          <cell r="L15">
            <v>0</v>
          </cell>
          <cell r="M15">
            <v>0</v>
          </cell>
        </row>
        <row r="19">
          <cell r="F19">
            <v>0</v>
          </cell>
          <cell r="G19">
            <v>0</v>
          </cell>
          <cell r="I19">
            <v>0</v>
          </cell>
          <cell r="K19">
            <v>0</v>
          </cell>
          <cell r="L19">
            <v>0</v>
          </cell>
          <cell r="M19">
            <v>0</v>
          </cell>
        </row>
        <row r="20">
          <cell r="F20">
            <v>0</v>
          </cell>
          <cell r="G20">
            <v>0</v>
          </cell>
          <cell r="I20">
            <v>0</v>
          </cell>
          <cell r="K20">
            <v>0</v>
          </cell>
          <cell r="L20">
            <v>0</v>
          </cell>
          <cell r="M20">
            <v>0</v>
          </cell>
        </row>
        <row r="21">
          <cell r="F21">
            <v>0</v>
          </cell>
          <cell r="G21">
            <v>0</v>
          </cell>
          <cell r="I21">
            <v>0</v>
          </cell>
          <cell r="K21">
            <v>0</v>
          </cell>
          <cell r="L21">
            <v>0</v>
          </cell>
          <cell r="M21">
            <v>0</v>
          </cell>
        </row>
        <row r="24">
          <cell r="F24">
            <v>0</v>
          </cell>
          <cell r="G24">
            <v>0</v>
          </cell>
          <cell r="I24">
            <v>0</v>
          </cell>
          <cell r="K24">
            <v>0</v>
          </cell>
          <cell r="L24">
            <v>0</v>
          </cell>
          <cell r="M24">
            <v>0</v>
          </cell>
        </row>
        <row r="26">
          <cell r="F26">
            <v>0</v>
          </cell>
          <cell r="G26">
            <v>0</v>
          </cell>
          <cell r="I26">
            <v>0</v>
          </cell>
          <cell r="K26">
            <v>0</v>
          </cell>
          <cell r="L26">
            <v>0</v>
          </cell>
          <cell r="M26">
            <v>0</v>
          </cell>
        </row>
        <row r="28">
          <cell r="F28">
            <v>1</v>
          </cell>
          <cell r="G28">
            <v>1</v>
          </cell>
          <cell r="I28">
            <v>0</v>
          </cell>
          <cell r="K28">
            <v>0</v>
          </cell>
          <cell r="L28">
            <v>1</v>
          </cell>
          <cell r="M28">
            <v>1</v>
          </cell>
        </row>
        <row r="32">
          <cell r="F32">
            <v>0</v>
          </cell>
          <cell r="G32">
            <v>0</v>
          </cell>
          <cell r="I32">
            <v>0</v>
          </cell>
          <cell r="K32">
            <v>0</v>
          </cell>
          <cell r="L32">
            <v>0</v>
          </cell>
          <cell r="M32">
            <v>0</v>
          </cell>
        </row>
        <row r="39">
          <cell r="F39">
            <v>0</v>
          </cell>
          <cell r="G39">
            <v>0</v>
          </cell>
          <cell r="I39">
            <v>0</v>
          </cell>
          <cell r="K39">
            <v>0</v>
          </cell>
          <cell r="L39">
            <v>0</v>
          </cell>
          <cell r="M39">
            <v>0</v>
          </cell>
        </row>
        <row r="40">
          <cell r="F40">
            <v>0</v>
          </cell>
          <cell r="G40">
            <v>0</v>
          </cell>
          <cell r="I40">
            <v>0</v>
          </cell>
          <cell r="K40">
            <v>0</v>
          </cell>
          <cell r="L40">
            <v>0</v>
          </cell>
          <cell r="M40">
            <v>0</v>
          </cell>
        </row>
        <row r="43">
          <cell r="F43">
            <v>0</v>
          </cell>
          <cell r="G43">
            <v>0</v>
          </cell>
          <cell r="I43">
            <v>0</v>
          </cell>
          <cell r="K43">
            <v>0</v>
          </cell>
          <cell r="L43">
            <v>0</v>
          </cell>
          <cell r="M43">
            <v>0</v>
          </cell>
        </row>
        <row r="45">
          <cell r="F45">
            <v>0</v>
          </cell>
          <cell r="G45">
            <v>0</v>
          </cell>
          <cell r="I45">
            <v>0</v>
          </cell>
          <cell r="K45">
            <v>0</v>
          </cell>
          <cell r="L45">
            <v>0</v>
          </cell>
          <cell r="M45">
            <v>0</v>
          </cell>
        </row>
        <row r="50">
          <cell r="F50">
            <v>0</v>
          </cell>
          <cell r="G50">
            <v>0</v>
          </cell>
          <cell r="H50">
            <v>0</v>
          </cell>
          <cell r="I50">
            <v>0</v>
          </cell>
          <cell r="K50">
            <v>0</v>
          </cell>
          <cell r="L50">
            <v>0</v>
          </cell>
          <cell r="M50">
            <v>0</v>
          </cell>
        </row>
        <row r="55">
          <cell r="F55">
            <v>2</v>
          </cell>
          <cell r="G55">
            <v>382.72</v>
          </cell>
          <cell r="I55">
            <v>0</v>
          </cell>
          <cell r="K55">
            <v>0</v>
          </cell>
          <cell r="L55">
            <v>2</v>
          </cell>
          <cell r="M55">
            <v>382.72</v>
          </cell>
        </row>
        <row r="58">
          <cell r="F58">
            <v>0</v>
          </cell>
          <cell r="G58">
            <v>0</v>
          </cell>
          <cell r="I58">
            <v>0</v>
          </cell>
          <cell r="K58">
            <v>0</v>
          </cell>
          <cell r="L58">
            <v>0</v>
          </cell>
          <cell r="M58">
            <v>0</v>
          </cell>
        </row>
        <row r="63">
          <cell r="F63">
            <v>0</v>
          </cell>
          <cell r="G63">
            <v>0</v>
          </cell>
          <cell r="I63">
            <v>0</v>
          </cell>
          <cell r="K63">
            <v>0</v>
          </cell>
          <cell r="L63">
            <v>0</v>
          </cell>
          <cell r="M63">
            <v>0</v>
          </cell>
        </row>
        <row r="65">
          <cell r="F65">
            <v>0</v>
          </cell>
          <cell r="G65">
            <v>0</v>
          </cell>
          <cell r="I65">
            <v>0</v>
          </cell>
          <cell r="K65">
            <v>0</v>
          </cell>
          <cell r="L65">
            <v>0</v>
          </cell>
          <cell r="M65">
            <v>0</v>
          </cell>
        </row>
        <row r="77">
          <cell r="F77">
            <v>0</v>
          </cell>
          <cell r="G77">
            <v>0</v>
          </cell>
          <cell r="I77">
            <v>0</v>
          </cell>
          <cell r="K77">
            <v>0</v>
          </cell>
          <cell r="L77">
            <v>0</v>
          </cell>
          <cell r="M77">
            <v>0</v>
          </cell>
        </row>
        <row r="83">
          <cell r="F83">
            <v>0</v>
          </cell>
          <cell r="G83">
            <v>0</v>
          </cell>
          <cell r="I83">
            <v>0</v>
          </cell>
          <cell r="K83">
            <v>0</v>
          </cell>
          <cell r="L83">
            <v>0</v>
          </cell>
          <cell r="M83">
            <v>0</v>
          </cell>
        </row>
        <row r="85">
          <cell r="F85">
            <v>0</v>
          </cell>
          <cell r="G85">
            <v>0</v>
          </cell>
          <cell r="I85">
            <v>0</v>
          </cell>
          <cell r="K85">
            <v>0</v>
          </cell>
          <cell r="L85">
            <v>0</v>
          </cell>
          <cell r="M85">
            <v>0</v>
          </cell>
        </row>
        <row r="94">
          <cell r="F94">
            <v>0</v>
          </cell>
          <cell r="G94">
            <v>0</v>
          </cell>
          <cell r="I94">
            <v>0</v>
          </cell>
          <cell r="K94">
            <v>0</v>
          </cell>
          <cell r="L94">
            <v>0</v>
          </cell>
          <cell r="M94">
            <v>0</v>
          </cell>
        </row>
        <row r="99">
          <cell r="F99">
            <v>0</v>
          </cell>
          <cell r="G99">
            <v>0</v>
          </cell>
          <cell r="I99">
            <v>0</v>
          </cell>
          <cell r="K99">
            <v>0</v>
          </cell>
          <cell r="L99">
            <v>0</v>
          </cell>
          <cell r="M99">
            <v>0</v>
          </cell>
        </row>
        <row r="112">
          <cell r="F112">
            <v>20</v>
          </cell>
          <cell r="G112">
            <v>28.799999999999997</v>
          </cell>
          <cell r="I112">
            <v>0</v>
          </cell>
          <cell r="K112">
            <v>0</v>
          </cell>
          <cell r="L112">
            <v>20</v>
          </cell>
          <cell r="M112">
            <v>28.799999999999997</v>
          </cell>
        </row>
        <row r="119">
          <cell r="F119">
            <v>0</v>
          </cell>
          <cell r="G119">
            <v>0</v>
          </cell>
          <cell r="I119">
            <v>0</v>
          </cell>
          <cell r="K119">
            <v>0</v>
          </cell>
          <cell r="L119">
            <v>0</v>
          </cell>
          <cell r="M119">
            <v>0</v>
          </cell>
        </row>
        <row r="127">
          <cell r="F127">
            <v>0</v>
          </cell>
          <cell r="G127">
            <v>0</v>
          </cell>
          <cell r="I127">
            <v>0</v>
          </cell>
          <cell r="K127">
            <v>0</v>
          </cell>
          <cell r="L127">
            <v>0</v>
          </cell>
          <cell r="M127">
            <v>0</v>
          </cell>
        </row>
        <row r="146">
          <cell r="F146">
            <v>0</v>
          </cell>
          <cell r="G146">
            <v>0</v>
          </cell>
          <cell r="I146">
            <v>0</v>
          </cell>
          <cell r="K146">
            <v>0</v>
          </cell>
          <cell r="L146">
            <v>0</v>
          </cell>
          <cell r="M146">
            <v>0</v>
          </cell>
        </row>
        <row r="147">
          <cell r="F147">
            <v>2</v>
          </cell>
          <cell r="G147">
            <v>65.652000000000001</v>
          </cell>
          <cell r="I147">
            <v>0</v>
          </cell>
          <cell r="K147">
            <v>0</v>
          </cell>
          <cell r="L147">
            <v>2</v>
          </cell>
          <cell r="M147">
            <v>65.652000000000001</v>
          </cell>
        </row>
        <row r="153">
          <cell r="F153">
            <v>0</v>
          </cell>
          <cell r="G153">
            <v>0</v>
          </cell>
          <cell r="I153">
            <v>0</v>
          </cell>
          <cell r="K153">
            <v>0</v>
          </cell>
          <cell r="L153">
            <v>0</v>
          </cell>
          <cell r="M153">
            <v>0</v>
          </cell>
        </row>
        <row r="159">
          <cell r="F159">
            <v>0</v>
          </cell>
          <cell r="G159">
            <v>0</v>
          </cell>
          <cell r="I159">
            <v>0</v>
          </cell>
          <cell r="K159">
            <v>0</v>
          </cell>
          <cell r="L159">
            <v>0</v>
          </cell>
          <cell r="M159">
            <v>0</v>
          </cell>
        </row>
        <row r="163">
          <cell r="F163">
            <v>0</v>
          </cell>
          <cell r="G163">
            <v>0</v>
          </cell>
          <cell r="H163">
            <v>600</v>
          </cell>
          <cell r="I163">
            <v>1583.46</v>
          </cell>
          <cell r="K163">
            <v>0</v>
          </cell>
          <cell r="L163">
            <v>600</v>
          </cell>
          <cell r="M163">
            <v>1583.46</v>
          </cell>
        </row>
        <row r="164">
          <cell r="F164">
            <v>0</v>
          </cell>
          <cell r="G164">
            <v>0</v>
          </cell>
          <cell r="I164">
            <v>0</v>
          </cell>
          <cell r="K164">
            <v>0</v>
          </cell>
          <cell r="L164">
            <v>0</v>
          </cell>
          <cell r="M164">
            <v>0</v>
          </cell>
        </row>
        <row r="166">
          <cell r="F166">
            <v>0</v>
          </cell>
          <cell r="G166">
            <v>0</v>
          </cell>
          <cell r="H166">
            <v>800</v>
          </cell>
          <cell r="I166">
            <v>1018.3488000000001</v>
          </cell>
          <cell r="J166">
            <v>400</v>
          </cell>
          <cell r="K166">
            <v>509.17440000000005</v>
          </cell>
          <cell r="L166">
            <v>400</v>
          </cell>
          <cell r="M166">
            <v>509.17440000000005</v>
          </cell>
        </row>
        <row r="168">
          <cell r="F168">
            <v>0</v>
          </cell>
          <cell r="G168">
            <v>0</v>
          </cell>
          <cell r="H168">
            <v>500</v>
          </cell>
          <cell r="I168">
            <v>4489.2645000000002</v>
          </cell>
          <cell r="K168">
            <v>0</v>
          </cell>
          <cell r="L168">
            <v>500</v>
          </cell>
          <cell r="M168">
            <v>4489.2645000000002</v>
          </cell>
        </row>
        <row r="177">
          <cell r="F177">
            <v>0</v>
          </cell>
          <cell r="G177">
            <v>0</v>
          </cell>
          <cell r="I177">
            <v>0</v>
          </cell>
          <cell r="K177">
            <v>0</v>
          </cell>
          <cell r="L177">
            <v>0</v>
          </cell>
          <cell r="M177">
            <v>0</v>
          </cell>
        </row>
        <row r="181">
          <cell r="F181">
            <v>0</v>
          </cell>
          <cell r="G181">
            <v>0</v>
          </cell>
          <cell r="I181">
            <v>0</v>
          </cell>
          <cell r="K181">
            <v>0</v>
          </cell>
          <cell r="L181">
            <v>0</v>
          </cell>
          <cell r="M181">
            <v>0</v>
          </cell>
        </row>
        <row r="182">
          <cell r="F182">
            <v>0</v>
          </cell>
          <cell r="G182">
            <v>0</v>
          </cell>
          <cell r="I182">
            <v>0</v>
          </cell>
          <cell r="K182">
            <v>0</v>
          </cell>
          <cell r="L182">
            <v>0</v>
          </cell>
          <cell r="M182">
            <v>0</v>
          </cell>
        </row>
        <row r="183">
          <cell r="F183">
            <v>0</v>
          </cell>
          <cell r="G183">
            <v>0</v>
          </cell>
          <cell r="I183">
            <v>0</v>
          </cell>
          <cell r="K183">
            <v>0</v>
          </cell>
          <cell r="L183">
            <v>0</v>
          </cell>
          <cell r="M183">
            <v>0</v>
          </cell>
        </row>
        <row r="185">
          <cell r="F185">
            <v>0</v>
          </cell>
          <cell r="G185">
            <v>0</v>
          </cell>
          <cell r="I185">
            <v>0</v>
          </cell>
          <cell r="K185">
            <v>0</v>
          </cell>
          <cell r="L185">
            <v>0</v>
          </cell>
          <cell r="M185">
            <v>0</v>
          </cell>
        </row>
        <row r="187">
          <cell r="F187">
            <v>0</v>
          </cell>
          <cell r="G187">
            <v>0</v>
          </cell>
          <cell r="I187">
            <v>0</v>
          </cell>
          <cell r="K187">
            <v>0</v>
          </cell>
          <cell r="L187">
            <v>0</v>
          </cell>
          <cell r="M187">
            <v>0</v>
          </cell>
        </row>
        <row r="188">
          <cell r="F188">
            <v>0</v>
          </cell>
          <cell r="G188">
            <v>0</v>
          </cell>
          <cell r="I188">
            <v>0</v>
          </cell>
          <cell r="K188">
            <v>0</v>
          </cell>
          <cell r="L188">
            <v>0</v>
          </cell>
          <cell r="M188">
            <v>0</v>
          </cell>
        </row>
        <row r="190">
          <cell r="F190">
            <v>0</v>
          </cell>
          <cell r="G190">
            <v>0</v>
          </cell>
          <cell r="I190">
            <v>0</v>
          </cell>
          <cell r="K190">
            <v>0</v>
          </cell>
          <cell r="L190">
            <v>0</v>
          </cell>
          <cell r="M190">
            <v>0</v>
          </cell>
        </row>
        <row r="191">
          <cell r="F191">
            <v>0</v>
          </cell>
          <cell r="G191">
            <v>0</v>
          </cell>
          <cell r="I191">
            <v>0</v>
          </cell>
          <cell r="K191">
            <v>0</v>
          </cell>
          <cell r="L191">
            <v>0</v>
          </cell>
          <cell r="M191">
            <v>0</v>
          </cell>
        </row>
        <row r="192">
          <cell r="F192">
            <v>0</v>
          </cell>
          <cell r="G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</row>
        <row r="193">
          <cell r="F193">
            <v>12</v>
          </cell>
          <cell r="G193">
            <v>49.434960000000004</v>
          </cell>
          <cell r="I193">
            <v>0</v>
          </cell>
          <cell r="J193">
            <v>0</v>
          </cell>
          <cell r="K193">
            <v>0</v>
          </cell>
          <cell r="L193">
            <v>12</v>
          </cell>
          <cell r="M193">
            <v>49.434960000000004</v>
          </cell>
        </row>
        <row r="194">
          <cell r="F194">
            <v>0</v>
          </cell>
          <cell r="G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</row>
        <row r="196">
          <cell r="F196">
            <v>20</v>
          </cell>
          <cell r="G196">
            <v>31.98</v>
          </cell>
          <cell r="I196">
            <v>0</v>
          </cell>
          <cell r="K196">
            <v>0</v>
          </cell>
          <cell r="L196">
            <v>20</v>
          </cell>
          <cell r="M196">
            <v>31.98</v>
          </cell>
        </row>
        <row r="197">
          <cell r="F197">
            <v>1</v>
          </cell>
          <cell r="G197">
            <v>272.36</v>
          </cell>
          <cell r="I197">
            <v>0</v>
          </cell>
          <cell r="J197">
            <v>0</v>
          </cell>
          <cell r="K197">
            <v>0</v>
          </cell>
          <cell r="L197">
            <v>1</v>
          </cell>
          <cell r="M197">
            <v>272.36</v>
          </cell>
        </row>
        <row r="198">
          <cell r="F198">
            <v>4</v>
          </cell>
          <cell r="G198">
            <v>323.32</v>
          </cell>
          <cell r="I198">
            <v>0</v>
          </cell>
          <cell r="J198">
            <v>0</v>
          </cell>
          <cell r="K198">
            <v>0</v>
          </cell>
          <cell r="L198">
            <v>4</v>
          </cell>
          <cell r="M198">
            <v>323.32</v>
          </cell>
        </row>
        <row r="199">
          <cell r="F199">
            <v>1</v>
          </cell>
          <cell r="G199">
            <v>132.19999999999999</v>
          </cell>
          <cell r="I199">
            <v>0</v>
          </cell>
          <cell r="J199">
            <v>1</v>
          </cell>
          <cell r="K199">
            <v>132.19999999999999</v>
          </cell>
          <cell r="L199">
            <v>0</v>
          </cell>
          <cell r="M199">
            <v>0</v>
          </cell>
        </row>
        <row r="200">
          <cell r="F200">
            <v>25</v>
          </cell>
          <cell r="G200">
            <v>0.75550000000000006</v>
          </cell>
          <cell r="I200">
            <v>0</v>
          </cell>
          <cell r="K200">
            <v>0</v>
          </cell>
          <cell r="L200">
            <v>25</v>
          </cell>
          <cell r="M200">
            <v>0.75550000000000006</v>
          </cell>
        </row>
        <row r="201">
          <cell r="F201">
            <v>1</v>
          </cell>
          <cell r="G201">
            <v>10.79</v>
          </cell>
          <cell r="I201">
            <v>0</v>
          </cell>
          <cell r="K201">
            <v>0</v>
          </cell>
          <cell r="L201">
            <v>1</v>
          </cell>
          <cell r="M201">
            <v>10.79</v>
          </cell>
        </row>
        <row r="202"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</row>
        <row r="203">
          <cell r="F203">
            <v>0</v>
          </cell>
          <cell r="G203">
            <v>0</v>
          </cell>
          <cell r="I203">
            <v>0</v>
          </cell>
          <cell r="K203">
            <v>0</v>
          </cell>
          <cell r="L203">
            <v>0</v>
          </cell>
          <cell r="M203">
            <v>0</v>
          </cell>
        </row>
        <row r="204">
          <cell r="F204">
            <v>0</v>
          </cell>
          <cell r="G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</row>
        <row r="205">
          <cell r="F205">
            <v>1</v>
          </cell>
          <cell r="G205">
            <v>105.84</v>
          </cell>
          <cell r="I205">
            <v>0</v>
          </cell>
          <cell r="K205">
            <v>0</v>
          </cell>
          <cell r="L205">
            <v>1</v>
          </cell>
          <cell r="M205">
            <v>105.84</v>
          </cell>
        </row>
        <row r="206">
          <cell r="F206">
            <v>0</v>
          </cell>
          <cell r="G206">
            <v>0</v>
          </cell>
          <cell r="I206">
            <v>0</v>
          </cell>
          <cell r="K206">
            <v>0</v>
          </cell>
          <cell r="L206">
            <v>0</v>
          </cell>
          <cell r="M206">
            <v>0</v>
          </cell>
        </row>
        <row r="207">
          <cell r="F207">
            <v>0</v>
          </cell>
          <cell r="G207">
            <v>0</v>
          </cell>
          <cell r="I207">
            <v>0</v>
          </cell>
          <cell r="K207">
            <v>0</v>
          </cell>
          <cell r="L207">
            <v>0</v>
          </cell>
          <cell r="M207">
            <v>0</v>
          </cell>
        </row>
        <row r="208">
          <cell r="F208">
            <v>500</v>
          </cell>
          <cell r="G208">
            <v>106.48</v>
          </cell>
          <cell r="I208">
            <v>0</v>
          </cell>
          <cell r="J208">
            <v>500</v>
          </cell>
          <cell r="K208">
            <v>106.48</v>
          </cell>
          <cell r="L208">
            <v>0</v>
          </cell>
          <cell r="M208">
            <v>0</v>
          </cell>
        </row>
        <row r="210">
          <cell r="I210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79"/>
  <sheetViews>
    <sheetView tabSelected="1" workbookViewId="0">
      <selection activeCell="H72" sqref="H72"/>
    </sheetView>
  </sheetViews>
  <sheetFormatPr defaultColWidth="14.42578125" defaultRowHeight="15" customHeight="1" x14ac:dyDescent="0.25"/>
  <cols>
    <col min="1" max="1" width="7.42578125" style="1" customWidth="1"/>
    <col min="2" max="2" width="65.42578125" style="1" customWidth="1"/>
    <col min="3" max="3" width="12.28515625" style="1" hidden="1" customWidth="1"/>
    <col min="4" max="4" width="13.140625" style="1" customWidth="1"/>
    <col min="5" max="5" width="11.140625" style="1" customWidth="1"/>
    <col min="6" max="6" width="11.85546875" style="1" customWidth="1"/>
    <col min="7" max="7" width="12.28515625" style="1" customWidth="1"/>
    <col min="8" max="8" width="9.5703125" style="1" customWidth="1"/>
    <col min="9" max="9" width="12.42578125" style="1" customWidth="1"/>
    <col min="10" max="10" width="9.42578125" style="1" customWidth="1"/>
    <col min="11" max="11" width="11.28515625" style="1" customWidth="1"/>
    <col min="12" max="12" width="11.85546875" style="1" customWidth="1"/>
    <col min="13" max="13" width="14.28515625" style="1" customWidth="1"/>
    <col min="14" max="14" width="11.85546875" style="1" customWidth="1"/>
    <col min="15" max="15" width="12.7109375" style="1" customWidth="1"/>
    <col min="16" max="17" width="8.7109375" style="1" customWidth="1"/>
    <col min="18" max="18" width="9.5703125" style="1" customWidth="1"/>
    <col min="19" max="33" width="8.7109375" style="1" customWidth="1"/>
    <col min="34" max="16384" width="14.42578125" style="1"/>
  </cols>
  <sheetData>
    <row r="1" spans="1:33" ht="61.5" customHeight="1" x14ac:dyDescent="0.3">
      <c r="A1" s="6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1" t="s">
        <v>0</v>
      </c>
    </row>
    <row r="2" spans="1:33" ht="20.25" x14ac:dyDescent="0.3">
      <c r="A2" s="67">
        <v>46113</v>
      </c>
      <c r="B2" s="66"/>
      <c r="C2" s="62"/>
      <c r="D2" s="65"/>
      <c r="E2" s="65"/>
      <c r="F2" s="64" t="s">
        <v>98</v>
      </c>
      <c r="G2" s="63"/>
      <c r="H2" s="63"/>
      <c r="I2" s="63"/>
      <c r="J2" s="63"/>
      <c r="K2" s="63"/>
      <c r="L2" s="62"/>
      <c r="M2" s="62"/>
      <c r="N2" s="1" t="s">
        <v>0</v>
      </c>
    </row>
    <row r="3" spans="1:33" ht="42.75" customHeight="1" x14ac:dyDescent="0.25">
      <c r="A3" s="61" t="s">
        <v>97</v>
      </c>
      <c r="B3" s="61" t="s">
        <v>96</v>
      </c>
      <c r="C3" s="61" t="s">
        <v>95</v>
      </c>
      <c r="D3" s="61" t="s">
        <v>94</v>
      </c>
      <c r="E3" s="61" t="s">
        <v>93</v>
      </c>
      <c r="F3" s="59" t="s">
        <v>92</v>
      </c>
      <c r="G3" s="58"/>
      <c r="H3" s="60" t="s">
        <v>91</v>
      </c>
      <c r="I3" s="58"/>
      <c r="J3" s="60" t="s">
        <v>90</v>
      </c>
      <c r="K3" s="58"/>
      <c r="L3" s="59" t="s">
        <v>89</v>
      </c>
      <c r="M3" s="58"/>
      <c r="N3" s="1" t="s">
        <v>88</v>
      </c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3" x14ac:dyDescent="0.25">
      <c r="A4" s="53"/>
      <c r="B4" s="53"/>
      <c r="C4" s="53"/>
      <c r="D4" s="53"/>
      <c r="E4" s="53"/>
      <c r="F4" s="57" t="s">
        <v>87</v>
      </c>
      <c r="G4" s="57" t="s">
        <v>86</v>
      </c>
      <c r="H4" s="57" t="s">
        <v>87</v>
      </c>
      <c r="I4" s="57" t="s">
        <v>86</v>
      </c>
      <c r="J4" s="57" t="s">
        <v>87</v>
      </c>
      <c r="K4" s="57" t="s">
        <v>86</v>
      </c>
      <c r="L4" s="57" t="s">
        <v>87</v>
      </c>
      <c r="M4" s="57" t="s">
        <v>86</v>
      </c>
      <c r="N4" s="3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</row>
    <row r="5" spans="1:33" ht="22.5" customHeight="1" x14ac:dyDescent="0.25">
      <c r="A5" s="30">
        <v>1</v>
      </c>
      <c r="B5" s="38" t="s">
        <v>85</v>
      </c>
      <c r="C5" s="52"/>
      <c r="D5" s="48" t="s">
        <v>81</v>
      </c>
      <c r="E5" s="48">
        <v>0</v>
      </c>
      <c r="F5" s="21">
        <f>[1]Отинія!F5+[1]Коршів!F5+[1]ЛХлібичин!G5+[1]Виноград!F5+[1]Струпків!F5+[1]Сопів!F5+[1]Княждвір!F5+[1]Печеніжин!F5+[1]центр!F5+[1]Пядики!F5+[1]ВКамянка!F5+[1]Турка!F5+[1]Підгайчики!F5+[1]Гвіздець!F5+[1]Кулачківці!F5</f>
        <v>1</v>
      </c>
      <c r="G5" s="21">
        <f>[1]Отинія!G5+[1]Коршів!G5+[1]ЛХлібичин!H5+[1]Виноград!G5+[1]Струпків!G5+[1]Сопів!G5+[1]Княждвір!G5+[1]Печеніжин!G5+[1]центр!G5+[1]Пядики!G5+[1]ВКамянка!G5+[1]Турка!G5+[1]Підгайчики!G5+[1]Гвіздець!G5+[1]Кулачківці!G5</f>
        <v>0</v>
      </c>
      <c r="H5" s="21">
        <f>[1]Отинія!H5+[1]Коршів!H5+[1]ЛХлібичин!I5+[1]Виноград!H5+[1]Струпків!H5+[1]Сопів!H5+[1]Княждвір!H5+[1]Печеніжин!H5+[1]центр!H5+[1]Пядики!H5+[1]ВКамянка!H5+[1]Турка!H5+[1]Підгайчики!H5+[1]Гвіздець!H5+[1]Кулачківці!H5</f>
        <v>0</v>
      </c>
      <c r="I5" s="21">
        <f>[1]Отинія!I5+[1]Коршів!I5+[1]ЛХлібичин!J5+[1]Виноград!I5+[1]Струпків!I5+[1]Сопів!I5+[1]Княждвір!I5+[1]Печеніжин!I5+[1]центр!I5+[1]Пядики!I5+[1]ВКамянка!I5+[1]Турка!I5+[1]Підгайчики!I5+[1]Гвіздець!I5+[1]Кулачківці!I5</f>
        <v>0</v>
      </c>
      <c r="J5" s="21">
        <f>[1]Отинія!J5+[1]Коршів!J5+[1]ЛХлібичин!K5+[1]Виноград!J5+[1]Струпків!J5+[1]Сопів!J5+[1]Княждвір!J5+[1]Печеніжин!J5+[1]центр!J5+[1]Пядики!J5+[1]ВКамянка!J5+[1]Турка!J5+[1]Підгайчики!J5+[1]Гвіздець!J5+[1]Кулачківці!J5</f>
        <v>0</v>
      </c>
      <c r="K5" s="21">
        <f>[1]Отинія!K5+[1]Коршів!K5+[1]ЛХлібичин!L5+[1]Виноград!K5+[1]Струпків!K5+[1]Сопів!K5+[1]Княждвір!K5+[1]Печеніжин!K5+[1]центр!K5+[1]Пядики!K5+[1]ВКамянка!K5+[1]Турка!K5+[1]Підгайчики!K5+[1]Гвіздець!K5+[1]Кулачківці!K5</f>
        <v>0</v>
      </c>
      <c r="L5" s="21">
        <f>[1]Отинія!L5+[1]Коршів!L5+[1]ЛХлібичин!M5+[1]Виноград!L5+[1]Струпків!L5+[1]Сопів!L5+[1]Княждвір!L5+[1]Печеніжин!L5+[1]центр!L5+[1]Пядики!L5+[1]ВКамянка!L5+[1]Турка!L5+[1]Підгайчики!L5+[1]Гвіздець!L5+[1]Кулачківці!L5</f>
        <v>1</v>
      </c>
      <c r="M5" s="21">
        <f>[1]Отинія!M5+[1]Коршів!M5+[1]ЛХлібичин!N5+[1]Виноград!M5+[1]Струпків!M5+[1]Сопів!M5+[1]Княждвір!M5+[1]Печеніжин!M5+[1]центр!M5+[1]Пядики!M5+[1]ВКамянка!M5+[1]Турка!M5+[1]Підгайчики!M5+[1]Гвіздець!M5+[1]Кулачківці!M5</f>
        <v>0</v>
      </c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</row>
    <row r="6" spans="1:33" ht="18.75" customHeight="1" x14ac:dyDescent="0.25">
      <c r="A6" s="30">
        <f>A5+1</f>
        <v>2</v>
      </c>
      <c r="B6" s="38" t="s">
        <v>84</v>
      </c>
      <c r="C6" s="53"/>
      <c r="D6" s="48" t="s">
        <v>81</v>
      </c>
      <c r="E6" s="48">
        <v>0</v>
      </c>
      <c r="F6" s="21">
        <f>[1]Отинія!F6+[1]Коршів!F6+[1]ЛХлібичин!G6+[1]Виноград!F6+[1]Струпків!F6+[1]Сопів!F6+[1]Княждвір!F6+[1]Печеніжин!F6+[1]центр!F6+[1]Пядики!F6+[1]ВКамянка!F6+[1]Турка!F6+[1]Підгайчики!F6+[1]Гвіздець!F6+[1]Кулачківці!F6</f>
        <v>17</v>
      </c>
      <c r="G6" s="21">
        <f>[1]Отинія!G6+[1]Коршів!G6+[1]ЛХлібичин!H6+[1]Виноград!G6+[1]Струпків!G6+[1]Сопів!G6+[1]Княждвір!G6+[1]Печеніжин!G6+[1]центр!G6+[1]Пядики!G6+[1]ВКамянка!G6+[1]Турка!G6+[1]Підгайчики!G6+[1]Гвіздець!G6+[1]Кулачківці!G6</f>
        <v>0</v>
      </c>
      <c r="H6" s="21">
        <f>[1]Отинія!H6+[1]Коршів!H6+[1]ЛХлібичин!I6+[1]Виноград!H6+[1]Струпків!H6+[1]Сопів!H6+[1]Княждвір!H6+[1]Печеніжин!H6+[1]центр!H6+[1]Пядики!H6+[1]ВКамянка!H6+[1]Турка!H6+[1]Підгайчики!H6+[1]Гвіздець!H6+[1]Кулачківці!H6</f>
        <v>0</v>
      </c>
      <c r="I6" s="21">
        <f>[1]Отинія!I6+[1]Коршів!I6+[1]ЛХлібичин!J6+[1]Виноград!I6+[1]Струпків!I6+[1]Сопів!I6+[1]Княждвір!I6+[1]Печеніжин!I6+[1]центр!I6+[1]Пядики!I6+[1]ВКамянка!I6+[1]Турка!I6+[1]Підгайчики!I6+[1]Гвіздець!I6+[1]Кулачківці!I6</f>
        <v>0</v>
      </c>
      <c r="J6" s="21">
        <f>[1]Отинія!J6+[1]Коршів!J6+[1]ЛХлібичин!K6+[1]Виноград!J6+[1]Струпків!J6+[1]Сопів!J6+[1]Княждвір!J6+[1]Печеніжин!J6+[1]центр!J6+[1]Пядики!J6+[1]ВКамянка!J6+[1]Турка!J6+[1]Підгайчики!J6+[1]Гвіздець!J6+[1]Кулачківці!J6</f>
        <v>0</v>
      </c>
      <c r="K6" s="21">
        <f>[1]Отинія!K6+[1]Коршів!K6+[1]ЛХлібичин!L6+[1]Виноград!K6+[1]Струпків!K6+[1]Сопів!K6+[1]Княждвір!K6+[1]Печеніжин!K6+[1]центр!K6+[1]Пядики!K6+[1]ВКамянка!K6+[1]Турка!K6+[1]Підгайчики!K6+[1]Гвіздець!K6+[1]Кулачківці!K6</f>
        <v>0</v>
      </c>
      <c r="L6" s="21">
        <f>[1]Отинія!L6+[1]Коршів!L6+[1]ЛХлібичин!M6+[1]Виноград!L6+[1]Струпків!L6+[1]Сопів!L6+[1]Княждвір!L6+[1]Печеніжин!L6+[1]центр!L6+[1]Пядики!L6+[1]ВКамянка!L6+[1]Турка!L6+[1]Підгайчики!L6+[1]Гвіздець!L6+[1]Кулачківці!L6</f>
        <v>17</v>
      </c>
      <c r="M6" s="21">
        <f>[1]Отинія!M6+[1]Коршів!M6+[1]ЛХлібичин!N6+[1]Виноград!M6+[1]Струпків!M6+[1]Сопів!M6+[1]Княждвір!M6+[1]Печеніжин!M6+[1]центр!M6+[1]Пядики!M6+[1]ВКамянка!M6+[1]Турка!M6+[1]Підгайчики!M6+[1]Гвіздець!M6+[1]Кулачківці!M6</f>
        <v>0</v>
      </c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33" ht="15.75" customHeight="1" x14ac:dyDescent="0.25">
      <c r="A7" s="30">
        <f>A6+1</f>
        <v>3</v>
      </c>
      <c r="B7" s="38" t="s">
        <v>83</v>
      </c>
      <c r="C7" s="56" t="s">
        <v>82</v>
      </c>
      <c r="D7" s="48" t="s">
        <v>81</v>
      </c>
      <c r="E7" s="48">
        <v>0</v>
      </c>
      <c r="F7" s="21">
        <f>[1]Отинія!F7+[1]Коршів!F7+[1]ЛХлібичин!G7+[1]Виноград!F7+[1]Струпків!F7+[1]Сопів!F7+[1]Княждвір!F7+[1]Печеніжин!F7+[1]центр!F7+[1]Пядики!F7+[1]ВКамянка!F7+[1]Турка!F7+[1]Підгайчики!F7+[1]Гвіздець!F7+[1]Кулачківці!F7</f>
        <v>2</v>
      </c>
      <c r="G7" s="21">
        <f>[1]Отинія!G7+[1]Коршів!G7+[1]ЛХлібичин!H7+[1]Виноград!G7+[1]Струпків!G7+[1]Сопів!G7+[1]Княждвір!G7+[1]Печеніжин!G7+[1]центр!G7+[1]Пядики!G7+[1]ВКамянка!G7+[1]Турка!G7+[1]Підгайчики!G7+[1]Гвіздець!G7+[1]Кулачківці!G7</f>
        <v>0</v>
      </c>
      <c r="H7" s="21">
        <f>[1]Отинія!H7+[1]Коршів!H7+[1]ЛХлібичин!I7+[1]Виноград!H7+[1]Струпків!H7+[1]Сопів!H7+[1]Княждвір!H7+[1]Печеніжин!H7+[1]центр!H7+[1]Пядики!H7+[1]ВКамянка!H7+[1]Турка!H7+[1]Підгайчики!H7+[1]Гвіздець!H7+[1]Кулачківці!H7</f>
        <v>0</v>
      </c>
      <c r="I7" s="21">
        <f>[1]Отинія!I7+[1]Коршів!I7+[1]ЛХлібичин!J7+[1]Виноград!I7+[1]Струпків!I7+[1]Сопів!I7+[1]Княждвір!I7+[1]Печеніжин!I7+[1]центр!I7+[1]Пядики!I7+[1]ВКамянка!I7+[1]Турка!I7+[1]Підгайчики!I7+[1]Гвіздець!I7+[1]Кулачківці!I7</f>
        <v>0</v>
      </c>
      <c r="J7" s="21">
        <f>[1]Отинія!J7+[1]Коршів!J7+[1]ЛХлібичин!K7+[1]Виноград!J7+[1]Струпків!J7+[1]Сопів!J7+[1]Княждвір!J7+[1]Печеніжин!J7+[1]центр!J7+[1]Пядики!J7+[1]ВКамянка!J7+[1]Турка!J7+[1]Підгайчики!J7+[1]Гвіздець!J7+[1]Кулачківці!J7</f>
        <v>0</v>
      </c>
      <c r="K7" s="21">
        <f>[1]Отинія!K7+[1]Коршів!K7+[1]ЛХлібичин!L7+[1]Виноград!K7+[1]Струпків!K7+[1]Сопів!K7+[1]Княждвір!K7+[1]Печеніжин!K7+[1]центр!K7+[1]Пядики!K7+[1]ВКамянка!K7+[1]Турка!K7+[1]Підгайчики!K7+[1]Гвіздець!K7+[1]Кулачківці!K7</f>
        <v>0</v>
      </c>
      <c r="L7" s="21">
        <f>[1]Отинія!L7+[1]Коршів!L7+[1]ЛХлібичин!M7+[1]Виноград!L7+[1]Струпків!L7+[1]Сопів!L7+[1]Княждвір!L7+[1]Печеніжин!L7+[1]центр!L7+[1]Пядики!L7+[1]ВКамянка!L7+[1]Турка!L7+[1]Підгайчики!L7+[1]Гвіздець!L7+[1]Кулачківці!L7</f>
        <v>2</v>
      </c>
      <c r="M7" s="21">
        <f>[1]Отинія!M7+[1]Коршів!M7+[1]ЛХлібичин!N7+[1]Виноград!M7+[1]Струпків!M7+[1]Сопів!M7+[1]Княждвір!M7+[1]Печеніжин!M7+[1]центр!M7+[1]Пядики!M7+[1]ВКамянка!M7+[1]Турка!M7+[1]Підгайчики!M7+[1]Гвіздець!M7+[1]Кулачківці!M7</f>
        <v>0</v>
      </c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  <row r="8" spans="1:33" ht="18.75" customHeight="1" x14ac:dyDescent="0.25">
      <c r="A8" s="30">
        <f t="shared" ref="A8:A71" si="0">A7+1</f>
        <v>4</v>
      </c>
      <c r="B8" s="38" t="s">
        <v>80</v>
      </c>
      <c r="C8" s="69"/>
      <c r="D8" s="48" t="s">
        <v>12</v>
      </c>
      <c r="E8" s="48">
        <v>0</v>
      </c>
      <c r="F8" s="21">
        <f>[1]Отинія!F9+[1]Коршів!F9+[1]ЛХлібичин!G9+[1]Виноград!F9+[1]Струпків!F9+[1]Сопів!F9+[1]Княждвір!F9+[1]Печеніжин!F9+[1]центр!F9+[1]Пядики!F9+[1]ВКамянка!F9+[1]Турка!F9+[1]Підгайчики!F9+[1]Гвіздець!F9+[1]Кулачківці!F9</f>
        <v>50</v>
      </c>
      <c r="G8" s="21">
        <f>[1]Отинія!G9+[1]Коршів!G9+[1]ЛХлібичин!H9+[1]Виноград!G9+[1]Струпків!G9+[1]Сопів!G9+[1]Княждвір!G9+[1]Печеніжин!G9+[1]центр!G9+[1]Пядики!G9+[1]ВКамянка!G9+[1]Турка!G9+[1]Підгайчики!G9+[1]Гвіздець!G9+[1]Кулачківці!G9</f>
        <v>0</v>
      </c>
      <c r="H8" s="21">
        <f>[1]Отинія!H9+[1]Коршів!H9+[1]ЛХлібичин!I9+[1]Виноград!H9+[1]Струпків!H9+[1]Сопів!H9+[1]Княждвір!H9+[1]Печеніжин!H9+[1]центр!H9+[1]Пядики!H9+[1]ВКамянка!H9+[1]Турка!H9+[1]Підгайчики!H9+[1]Гвіздець!H9+[1]Кулачківці!H9</f>
        <v>0</v>
      </c>
      <c r="I8" s="21">
        <f>[1]Отинія!I9+[1]Коршів!I9+[1]ЛХлібичин!J9+[1]Виноград!I9+[1]Струпків!I9+[1]Сопів!I9+[1]Княждвір!I9+[1]Печеніжин!I9+[1]центр!I9+[1]Пядики!I9+[1]ВКамянка!I9+[1]Турка!I9+[1]Підгайчики!I9+[1]Гвіздець!I9+[1]Кулачківці!I9</f>
        <v>0</v>
      </c>
      <c r="J8" s="21">
        <f>[1]Отинія!J9+[1]Коршів!J9+[1]ЛХлібичин!K9+[1]Виноград!J9+[1]Струпків!J9+[1]Сопів!J9+[1]Княждвір!J9+[1]Печеніжин!J9+[1]центр!J9+[1]Пядики!J9+[1]ВКамянка!J9+[1]Турка!J9+[1]Підгайчики!J9+[1]Гвіздець!J9+[1]Кулачківці!J9</f>
        <v>0</v>
      </c>
      <c r="K8" s="21">
        <f>[1]Отинія!K9+[1]Коршів!K9+[1]ЛХлібичин!L9+[1]Виноград!K9+[1]Струпків!K9+[1]Сопів!K9+[1]Княждвір!K9+[1]Печеніжин!K9+[1]центр!K9+[1]Пядики!K9+[1]ВКамянка!K9+[1]Турка!K9+[1]Підгайчики!K9+[1]Гвіздець!K9+[1]Кулачківці!K9</f>
        <v>0</v>
      </c>
      <c r="L8" s="21">
        <f>[1]Отинія!L9+[1]Коршів!L9+[1]ЛХлібичин!M9+[1]Виноград!L9+[1]Струпків!L9+[1]Сопів!L9+[1]Княждвір!L9+[1]Печеніжин!L9+[1]центр!L9+[1]Пядики!L9+[1]ВКамянка!L9+[1]Турка!L9+[1]Підгайчики!L9+[1]Гвіздець!L9+[1]Кулачківці!L9</f>
        <v>50</v>
      </c>
      <c r="M8" s="21">
        <f>[1]Отинія!M9+[1]Коршів!M9+[1]ЛХлібичин!N9+[1]Виноград!M9+[1]Струпків!M9+[1]Сопів!M9+[1]Княждвір!M9+[1]Печеніжин!M9+[1]центр!M9+[1]Пядики!M9+[1]ВКамянка!M9+[1]Турка!M9+[1]Підгайчики!M9+[1]Гвіздець!M9+[1]Кулачківці!M9</f>
        <v>0</v>
      </c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  <row r="9" spans="1:33" ht="15" customHeight="1" x14ac:dyDescent="0.25">
      <c r="A9" s="30">
        <f t="shared" si="0"/>
        <v>5</v>
      </c>
      <c r="B9" s="38" t="s">
        <v>75</v>
      </c>
      <c r="C9" s="55" t="s">
        <v>79</v>
      </c>
      <c r="D9" s="48" t="s">
        <v>12</v>
      </c>
      <c r="E9" s="48">
        <v>8.0500000000000007</v>
      </c>
      <c r="F9" s="21">
        <f>[1]Отинія!F11+[1]Коршів!F11+[1]ЛХлібичин!G11+[1]Виноград!F11+[1]Струпків!F11+[1]Сопів!F11+[1]Княждвір!F11+[1]Печеніжин!F11+[1]центр!F11+[1]Пядики!F11+[1]ВКамянка!F11+[1]Турка!F11+[1]Підгайчики!F11+[1]Гвіздець!F11+[1]Кулачківці!F11</f>
        <v>50</v>
      </c>
      <c r="G9" s="21">
        <f>[1]Отинія!G11+[1]Коршів!G11+[1]ЛХлібичин!H11+[1]Виноград!G11+[1]Струпків!G11+[1]Сопів!G11+[1]Княждвір!G11+[1]Печеніжин!G11+[1]центр!G11+[1]Пядики!G11+[1]ВКамянка!G11+[1]Турка!G11+[1]Підгайчики!G11+[1]Гвіздець!G11+[1]Кулачківці!G11</f>
        <v>402.50000000000006</v>
      </c>
      <c r="H9" s="21">
        <f>[1]Отинія!H11+[1]Коршів!H11+[1]ЛХлібичин!I11+[1]Виноград!H11+[1]Струпків!H11+[1]Сопів!H11+[1]Княждвір!H11+[1]Печеніжин!H11+[1]центр!H11+[1]Пядики!H11+[1]ВКамянка!H11+[1]Турка!H11+[1]Підгайчики!H11+[1]Гвіздець!H11+[1]Кулачківці!H11</f>
        <v>0</v>
      </c>
      <c r="I9" s="21">
        <f>[1]Отинія!I11+[1]Коршів!I11+[1]ЛХлібичин!J11+[1]Виноград!I11+[1]Струпків!I11+[1]Сопів!I11+[1]Княждвір!I11+[1]Печеніжин!I11+[1]центр!I11+[1]Пядики!I11+[1]ВКамянка!I11+[1]Турка!I11+[1]Підгайчики!I11+[1]Гвіздець!I11+[1]Кулачківці!I11</f>
        <v>0</v>
      </c>
      <c r="J9" s="21">
        <f>[1]Отинія!J11+[1]Коршів!J11+[1]ЛХлібичин!K11+[1]Виноград!J11+[1]Струпків!J11+[1]Сопів!J11+[1]Княждвір!J11+[1]Печеніжин!J11+[1]центр!J11+[1]Пядики!J11+[1]ВКамянка!J11+[1]Турка!J11+[1]Підгайчики!J11+[1]Гвіздець!J11+[1]Кулачківці!J11</f>
        <v>30</v>
      </c>
      <c r="K9" s="21">
        <f>[1]Отинія!K11+[1]Коршів!K11+[1]ЛХлібичин!L11+[1]Виноград!K11+[1]Струпків!K11+[1]Сопів!K11+[1]Княждвір!K11+[1]Печеніжин!K11+[1]центр!K11+[1]Пядики!K11+[1]ВКамянка!K11+[1]Турка!K11+[1]Підгайчики!K11+[1]Гвіздець!K11+[1]Кулачківці!K11</f>
        <v>241.50000000000003</v>
      </c>
      <c r="L9" s="21">
        <f>[1]Отинія!L11+[1]Коршів!L11+[1]ЛХлібичин!M11+[1]Виноград!L11+[1]Струпків!L11+[1]Сопів!L11+[1]Княждвір!L11+[1]Печеніжин!L11+[1]центр!L11+[1]Пядики!L11+[1]ВКамянка!L11+[1]Турка!L11+[1]Підгайчики!L11+[1]Гвіздець!L11+[1]Кулачківці!L11</f>
        <v>20</v>
      </c>
      <c r="M9" s="21">
        <f>[1]Отинія!M11+[1]Коршів!M11+[1]ЛХлібичин!N11+[1]Виноград!M11+[1]Струпків!M11+[1]Сопів!M11+[1]Княждвір!M11+[1]Печеніжин!M11+[1]центр!M11+[1]Пядики!M11+[1]ВКамянка!M11+[1]Турка!M11+[1]Підгайчики!M11+[1]Гвіздець!M11+[1]Кулачківці!M11</f>
        <v>161</v>
      </c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</row>
    <row r="10" spans="1:33" ht="17.25" customHeight="1" x14ac:dyDescent="0.25">
      <c r="A10" s="30">
        <f t="shared" si="0"/>
        <v>6</v>
      </c>
      <c r="B10" s="38" t="s">
        <v>78</v>
      </c>
      <c r="C10" s="53"/>
      <c r="D10" s="48" t="s">
        <v>73</v>
      </c>
      <c r="E10" s="48">
        <v>1</v>
      </c>
      <c r="F10" s="21">
        <f>[1]Отинія!F12+[1]Коршів!F12+[1]ЛХлібичин!G12+[1]Виноград!F12+[1]Струпків!F12+[1]Сопів!F12+[1]Княждвір!F12+[1]Печеніжин!F12+[1]центр!F12+[1]Пядики!F12+[1]ВКамянка!F12+[1]Турка!F12+[1]Підгайчики!F12+[1]Гвіздець!F12+[1]Кулачківці!F12</f>
        <v>10</v>
      </c>
      <c r="G10" s="21">
        <f>[1]Отинія!G12+[1]Коршів!G12+[1]ЛХлібичин!H12+[1]Виноград!G12+[1]Струпків!G12+[1]Сопів!G12+[1]Княждвір!G12+[1]Печеніжин!G12+[1]центр!G12+[1]Пядики!G12+[1]ВКамянка!G12+[1]Турка!G12+[1]Підгайчики!G12+[1]Гвіздець!G12+[1]Кулачківці!G12</f>
        <v>10</v>
      </c>
      <c r="H10" s="21">
        <f>[1]Отинія!H12+[1]Коршів!H12+[1]ЛХлібичин!I12+[1]Виноград!H12+[1]Струпків!H12+[1]Сопів!H12+[1]Княждвір!H12+[1]Печеніжин!H12+[1]центр!H12+[1]Пядики!H12+[1]ВКамянка!H12+[1]Турка!H12+[1]Підгайчики!H12+[1]Гвіздець!H12+[1]Кулачківці!H12</f>
        <v>0</v>
      </c>
      <c r="I10" s="21">
        <f>[1]Отинія!I12+[1]Коршів!I12+[1]ЛХлібичин!J12+[1]Виноград!I12+[1]Струпків!I12+[1]Сопів!I12+[1]Княждвір!I12+[1]Печеніжин!I12+[1]центр!I12+[1]Пядики!I12+[1]ВКамянка!I12+[1]Турка!I12+[1]Підгайчики!I12+[1]Гвіздець!I12+[1]Кулачківці!I12</f>
        <v>0</v>
      </c>
      <c r="J10" s="21">
        <f>[1]Отинія!J12+[1]Коршів!J12+[1]ЛХлібичин!K12+[1]Виноград!J12+[1]Струпків!J12+[1]Сопів!J12+[1]Княждвір!J12+[1]Печеніжин!J12+[1]центр!J12+[1]Пядики!J12+[1]ВКамянка!J12+[1]Турка!J12+[1]Підгайчики!J12+[1]Гвіздець!J12+[1]Кулачківці!J12</f>
        <v>0</v>
      </c>
      <c r="K10" s="21">
        <f>[1]Отинія!K12+[1]Коршів!K12+[1]ЛХлібичин!L12+[1]Виноград!K12+[1]Струпків!K12+[1]Сопів!K12+[1]Княждвір!K12+[1]Печеніжин!K12+[1]центр!K12+[1]Пядики!K12+[1]ВКамянка!K12+[1]Турка!K12+[1]Підгайчики!K12+[1]Гвіздець!K12+[1]Кулачківці!K12</f>
        <v>0</v>
      </c>
      <c r="L10" s="21">
        <f>[1]Отинія!L12+[1]Коршів!L12+[1]ЛХлібичин!M12+[1]Виноград!L12+[1]Струпків!L12+[1]Сопів!L12+[1]Княждвір!L12+[1]Печеніжин!L12+[1]центр!L12+[1]Пядики!L12+[1]ВКамянка!L12+[1]Турка!L12+[1]Підгайчики!L12+[1]Гвіздець!L12+[1]Кулачківці!L12</f>
        <v>10</v>
      </c>
      <c r="M10" s="21">
        <f>[1]Отинія!M12+[1]Коршів!M12+[1]ЛХлібичин!N12+[1]Виноград!M12+[1]Струпків!M12+[1]Сопів!M12+[1]Княждвір!M12+[1]Печеніжин!M12+[1]центр!M12+[1]Пядики!M12+[1]ВКамянка!M12+[1]Турка!M12+[1]Підгайчики!M12+[1]Гвіздець!M12+[1]Кулачківці!M12</f>
        <v>10</v>
      </c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</row>
    <row r="11" spans="1:33" ht="21" customHeight="1" x14ac:dyDescent="0.25">
      <c r="A11" s="30">
        <f t="shared" si="0"/>
        <v>7</v>
      </c>
      <c r="B11" s="38" t="s">
        <v>77</v>
      </c>
      <c r="C11" s="54" t="s">
        <v>76</v>
      </c>
      <c r="D11" s="48" t="s">
        <v>0</v>
      </c>
      <c r="E11" s="48">
        <v>5.2919999999999998</v>
      </c>
      <c r="F11" s="21">
        <f>[1]Отинія!F13+[1]Коршів!F13+[1]ЛХлібичин!G13+[1]Виноград!F13+[1]Струпків!F13+[1]Сопів!F13+[1]Княждвір!F13+[1]Печеніжин!F13+[1]центр!F13+[1]Пядики!F13+[1]ВКамянка!F13+[1]Турка!F13+[1]Підгайчики!F13+[1]Гвіздець!F13+[1]Кулачківці!F13</f>
        <v>1</v>
      </c>
      <c r="G11" s="21">
        <f>[1]Отинія!G13+[1]Коршів!G13+[1]ЛХлібичин!H13+[1]Виноград!G13+[1]Струпків!G13+[1]Сопів!G13+[1]Княждвір!G13+[1]Печеніжин!G13+[1]центр!G13+[1]Пядики!G13+[1]ВКамянка!G13+[1]Турка!G13+[1]Підгайчики!G13+[1]Гвіздець!G13+[1]Кулачківці!G13</f>
        <v>5.2919999999999998</v>
      </c>
      <c r="H11" s="21">
        <f>[1]Отинія!H13+[1]Коршів!H13+[1]ЛХлібичин!I13+[1]Виноград!H13+[1]Струпків!H13+[1]Сопів!H13+[1]Княждвір!H13+[1]Печеніжин!H13+[1]центр!H13+[1]Пядики!H13+[1]ВКамянка!H13+[1]Турка!H13+[1]Підгайчики!H13+[1]Гвіздець!H13+[1]Кулачківці!H13</f>
        <v>0</v>
      </c>
      <c r="I11" s="21">
        <f>[1]Отинія!I13+[1]Коршів!I13+[1]ЛХлібичин!J13+[1]Виноград!I13+[1]Струпків!I13+[1]Сопів!I13+[1]Княждвір!I13+[1]Печеніжин!I13+[1]центр!I13+[1]Пядики!I13+[1]ВКамянка!I13+[1]Турка!I13+[1]Підгайчики!I13+[1]Гвіздець!I13+[1]Кулачківці!I13</f>
        <v>0</v>
      </c>
      <c r="J11" s="21">
        <f>[1]Отинія!J13+[1]Коршів!J13+[1]ЛХлібичин!K13+[1]Виноград!J13+[1]Струпків!J13+[1]Сопів!J13+[1]Княждвір!J13+[1]Печеніжин!J13+[1]центр!J13+[1]Пядики!J13+[1]ВКамянка!J13+[1]Турка!J13+[1]Підгайчики!J13+[1]Гвіздець!J13+[1]Кулачківці!J13</f>
        <v>1</v>
      </c>
      <c r="K11" s="21">
        <f>[1]Отинія!K13+[1]Коршів!K13+[1]ЛХлібичин!L13+[1]Виноград!K13+[1]Струпків!K13+[1]Сопів!K13+[1]Княждвір!K13+[1]Печеніжин!K13+[1]центр!K13+[1]Пядики!K13+[1]ВКамянка!K13+[1]Турка!K13+[1]Підгайчики!K13+[1]Гвіздець!K13+[1]Кулачківці!K13</f>
        <v>5.2919999999999998</v>
      </c>
      <c r="L11" s="21">
        <f>[1]Отинія!L13+[1]Коршів!L13+[1]ЛХлібичин!M13+[1]Виноград!L13+[1]Струпків!L13+[1]Сопів!L13+[1]Княждвір!L13+[1]Печеніжин!L13+[1]центр!L13+[1]Пядики!L13+[1]ВКамянка!L13+[1]Турка!L13+[1]Підгайчики!L13+[1]Гвіздець!L13+[1]Кулачківці!L13</f>
        <v>0</v>
      </c>
      <c r="M11" s="21">
        <f>[1]Отинія!M13+[1]Коршів!M13+[1]ЛХлібичин!N13+[1]Виноград!M13+[1]Струпків!M13+[1]Сопів!M13+[1]Княждвір!M13+[1]Печеніжин!M13+[1]центр!M13+[1]Пядики!M13+[1]ВКамянка!M13+[1]Турка!M13+[1]Підгайчики!M13+[1]Гвіздець!M13+[1]Кулачківці!M13</f>
        <v>0</v>
      </c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</row>
    <row r="12" spans="1:33" ht="17.25" customHeight="1" x14ac:dyDescent="0.25">
      <c r="A12" s="30">
        <f t="shared" si="0"/>
        <v>8</v>
      </c>
      <c r="B12" s="38" t="s">
        <v>75</v>
      </c>
      <c r="C12" s="52"/>
      <c r="D12" s="48" t="s">
        <v>12</v>
      </c>
      <c r="E12" s="48">
        <v>1</v>
      </c>
      <c r="F12" s="21">
        <f>[1]Отинія!F14+[1]Коршів!F14+[1]ЛХлібичин!G14+[1]Виноград!F14+[1]Струпків!F14+[1]Сопів!F14+[1]Княждвір!F14+[1]Печеніжин!F14+[1]центр!F14+[1]Пядики!F14+[1]ВКамянка!F14+[1]Турка!F14+[1]Підгайчики!F14+[1]Гвіздець!F14+[1]Кулачківці!F14</f>
        <v>100</v>
      </c>
      <c r="G12" s="21">
        <f>[1]Отинія!G14+[1]Коршів!G14+[1]ЛХлібичин!H14+[1]Виноград!G14+[1]Струпків!G14+[1]Сопів!G14+[1]Княждвір!G14+[1]Печеніжин!G14+[1]центр!G14+[1]Пядики!G14+[1]ВКамянка!G14+[1]Турка!G14+[1]Підгайчики!G14+[1]Гвіздець!G14+[1]Кулачківці!G14</f>
        <v>100</v>
      </c>
      <c r="H12" s="21">
        <f>[1]Отинія!H14+[1]Коршів!H14+[1]ЛХлібичин!I14+[1]Виноград!H14+[1]Струпків!H14+[1]Сопів!H14+[1]Княждвір!H14+[1]Печеніжин!H14+[1]центр!H14+[1]Пядики!H14+[1]ВКамянка!H14+[1]Турка!H14+[1]Підгайчики!H14+[1]Гвіздець!H14+[1]Кулачківці!H14</f>
        <v>0</v>
      </c>
      <c r="I12" s="21">
        <f>[1]Отинія!I14+[1]Коршів!I14+[1]ЛХлібичин!J14+[1]Виноград!I14+[1]Струпків!I14+[1]Сопів!I14+[1]Княждвір!I14+[1]Печеніжин!I14+[1]центр!I14+[1]Пядики!I14+[1]ВКамянка!I14+[1]Турка!I14+[1]Підгайчики!I14+[1]Гвіздець!I14+[1]Кулачківці!I14</f>
        <v>0</v>
      </c>
      <c r="J12" s="21">
        <f>[1]Отинія!J14+[1]Коршів!J14+[1]ЛХлібичин!K14+[1]Виноград!J14+[1]Струпків!J14+[1]Сопів!J14+[1]Княждвір!J14+[1]Печеніжин!J14+[1]центр!J14+[1]Пядики!J14+[1]ВКамянка!J14+[1]Турка!J14+[1]Підгайчики!J14+[1]Гвіздець!J14+[1]Кулачківці!J14</f>
        <v>0</v>
      </c>
      <c r="K12" s="21">
        <f>[1]Отинія!K14+[1]Коршів!K14+[1]ЛХлібичин!L14+[1]Виноград!K14+[1]Струпків!K14+[1]Сопів!K14+[1]Княждвір!K14+[1]Печеніжин!K14+[1]центр!K14+[1]Пядики!K14+[1]ВКамянка!K14+[1]Турка!K14+[1]Підгайчики!K14+[1]Гвіздець!K14+[1]Кулачківці!K14</f>
        <v>0</v>
      </c>
      <c r="L12" s="21">
        <f>[1]Отинія!L14+[1]Коршів!L14+[1]ЛХлібичин!M14+[1]Виноград!L14+[1]Струпків!L14+[1]Сопів!L14+[1]Княждвір!L14+[1]Печеніжин!L14+[1]центр!L14+[1]Пядики!L14+[1]ВКамянка!L14+[1]Турка!L14+[1]Підгайчики!L14+[1]Гвіздець!L14+[1]Кулачківці!L14</f>
        <v>100</v>
      </c>
      <c r="M12" s="21">
        <f>[1]Отинія!M14+[1]Коршів!M14+[1]ЛХлібичин!N14+[1]Виноград!M14+[1]Струпків!M14+[1]Сопів!M14+[1]Княждвір!M14+[1]Печеніжин!M14+[1]центр!M14+[1]Пядики!M14+[1]ВКамянка!M14+[1]Турка!M14+[1]Підгайчики!M14+[1]Гвіздець!M14+[1]Кулачківці!M14</f>
        <v>100</v>
      </c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</row>
    <row r="13" spans="1:33" ht="17.25" customHeight="1" x14ac:dyDescent="0.25">
      <c r="A13" s="30">
        <f t="shared" si="0"/>
        <v>9</v>
      </c>
      <c r="B13" s="38" t="s">
        <v>74</v>
      </c>
      <c r="C13" s="53"/>
      <c r="D13" s="48" t="s">
        <v>73</v>
      </c>
      <c r="E13" s="48">
        <v>1</v>
      </c>
      <c r="F13" s="21">
        <f>[1]Отинія!F15+[1]Коршів!F15+[1]ЛХлібичин!G15+[1]Виноград!F15+[1]Струпків!F15+[1]Сопів!F15+[1]Княждвір!F15+[1]Печеніжин!F15+[1]центр!F15+[1]Пядики!F15+[1]ВКамянка!F15+[1]Турка!F15+[1]Підгайчики!F15+[1]Гвіздець!F15+[1]Кулачківці!F15</f>
        <v>1.9</v>
      </c>
      <c r="G13" s="21">
        <f>[1]Отинія!G15+[1]Коршів!G15+[1]ЛХлібичин!H15+[1]Виноград!G15+[1]Струпків!G15+[1]Сопів!G15+[1]Княждвір!G15+[1]Печеніжин!G15+[1]центр!G15+[1]Пядики!G15+[1]ВКамянка!G15+[1]Турка!G15+[1]Підгайчики!G15+[1]Гвіздець!G15+[1]Кулачківці!G15</f>
        <v>1.9</v>
      </c>
      <c r="H13" s="21">
        <f>[1]Отинія!H15+[1]Коршів!H15+[1]ЛХлібичин!I15+[1]Виноград!H15+[1]Струпків!H15+[1]Сопів!H15+[1]Княждвір!H15+[1]Печеніжин!H15+[1]центр!H15+[1]Пядики!H15+[1]ВКамянка!H15+[1]Турка!H15+[1]Підгайчики!H15+[1]Гвіздець!H15+[1]Кулачківці!H15</f>
        <v>0</v>
      </c>
      <c r="I13" s="21">
        <f>[1]Отинія!I15+[1]Коршів!I15+[1]ЛХлібичин!J15+[1]Виноград!I15+[1]Струпків!I15+[1]Сопів!I15+[1]Княждвір!I15+[1]Печеніжин!I15+[1]центр!I15+[1]Пядики!I15+[1]ВКамянка!I15+[1]Турка!I15+[1]Підгайчики!I15+[1]Гвіздець!I15+[1]Кулачківці!I15</f>
        <v>0</v>
      </c>
      <c r="J13" s="21">
        <f>[1]Отинія!J15+[1]Коршів!J15+[1]ЛХлібичин!K15+[1]Виноград!J15+[1]Струпків!J15+[1]Сопів!J15+[1]Княждвір!J15+[1]Печеніжин!J15+[1]центр!J15+[1]Пядики!J15+[1]ВКамянка!J15+[1]Турка!J15+[1]Підгайчики!J15+[1]Гвіздець!J15+[1]Кулачківці!J15</f>
        <v>0</v>
      </c>
      <c r="K13" s="21">
        <f>[1]Отинія!K15+[1]Коршів!K15+[1]ЛХлібичин!L15+[1]Виноград!K15+[1]Струпків!K15+[1]Сопів!K15+[1]Княждвір!K15+[1]Печеніжин!K15+[1]центр!K15+[1]Пядики!K15+[1]ВКамянка!K15+[1]Турка!K15+[1]Підгайчики!K15+[1]Гвіздець!K15+[1]Кулачківці!K15</f>
        <v>0</v>
      </c>
      <c r="L13" s="21">
        <f>[1]Отинія!L15+[1]Коршів!L15+[1]ЛХлібичин!M15+[1]Виноград!L15+[1]Струпків!L15+[1]Сопів!L15+[1]Княждвір!L15+[1]Печеніжин!L15+[1]центр!L15+[1]Пядики!L15+[1]ВКамянка!L15+[1]Турка!L15+[1]Підгайчики!L15+[1]Гвіздець!L15+[1]Кулачківці!L15</f>
        <v>1.9</v>
      </c>
      <c r="M13" s="21">
        <f>[1]Отинія!M15+[1]Коршів!M15+[1]ЛХлібичин!N15+[1]Виноград!M15+[1]Струпків!M15+[1]Сопів!M15+[1]Княждвір!M15+[1]Печеніжин!M15+[1]центр!M15+[1]Пядики!M15+[1]ВКамянка!M15+[1]Турка!M15+[1]Підгайчики!M15+[1]Гвіздець!M15+[1]Кулачківці!M15</f>
        <v>1.9</v>
      </c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</row>
    <row r="14" spans="1:33" ht="31.5" customHeight="1" x14ac:dyDescent="0.25">
      <c r="A14" s="30">
        <f t="shared" si="0"/>
        <v>10</v>
      </c>
      <c r="B14" s="38" t="s">
        <v>72</v>
      </c>
      <c r="C14" s="70"/>
      <c r="D14" s="48" t="s">
        <v>12</v>
      </c>
      <c r="E14" s="48">
        <v>1</v>
      </c>
      <c r="F14" s="21">
        <f>[1]Отинія!F19+[1]Коршів!F19+[1]ЛХлібичин!G19+[1]Виноград!F19+[1]Струпків!F19+[1]Сопів!F19+[1]Княждвір!F19+[1]Печеніжин!F19+[1]центр!F19+[1]Пядики!F19+[1]ВКамянка!F19+[1]Турка!F19+[1]Підгайчики!F19+[1]Гвіздець!F19+[1]Кулачківці!F19</f>
        <v>6</v>
      </c>
      <c r="G14" s="21">
        <f>[1]Отинія!G19+[1]Коршів!G19+[1]ЛХлібичин!H19+[1]Виноград!G19+[1]Струпків!G19+[1]Сопів!G19+[1]Княждвір!G19+[1]Печеніжин!G19+[1]центр!G19+[1]Пядики!G19+[1]ВКамянка!G19+[1]Турка!G19+[1]Підгайчики!G19+[1]Гвіздець!G19+[1]Кулачківці!G19</f>
        <v>6</v>
      </c>
      <c r="H14" s="21">
        <f>[1]Отинія!H19+[1]Коршів!H19+[1]ЛХлібичин!I19+[1]Виноград!H19+[1]Струпків!H19+[1]Сопів!H19+[1]Княждвір!H19+[1]Печеніжин!H19+[1]центр!H19+[1]Пядики!H19+[1]ВКамянка!H19+[1]Турка!H19+[1]Підгайчики!H19+[1]Гвіздець!H19+[1]Кулачківці!H19</f>
        <v>0</v>
      </c>
      <c r="I14" s="21">
        <f>[1]Отинія!I19+[1]Коршів!I19+[1]ЛХлібичин!J19+[1]Виноград!I19+[1]Струпків!I19+[1]Сопів!I19+[1]Княждвір!I19+[1]Печеніжин!I19+[1]центр!I19+[1]Пядики!I19+[1]ВКамянка!I19+[1]Турка!I19+[1]Підгайчики!I19+[1]Гвіздець!I19+[1]Кулачківці!I19</f>
        <v>0</v>
      </c>
      <c r="J14" s="21">
        <f>[1]Отинія!J19+[1]Коршів!J19+[1]ЛХлібичин!K19+[1]Виноград!J19+[1]Струпків!J19+[1]Сопів!J19+[1]Княждвір!J19+[1]Печеніжин!J19+[1]центр!J19+[1]Пядики!J19+[1]ВКамянка!J19+[1]Турка!J19+[1]Підгайчики!J19+[1]Гвіздець!J19+[1]Кулачківці!J19</f>
        <v>0</v>
      </c>
      <c r="K14" s="21">
        <f>[1]Отинія!K19+[1]Коршів!K19+[1]ЛХлібичин!L19+[1]Виноград!K19+[1]Струпків!K19+[1]Сопів!K19+[1]Княждвір!K19+[1]Печеніжин!K19+[1]центр!K19+[1]Пядики!K19+[1]ВКамянка!K19+[1]Турка!K19+[1]Підгайчики!K19+[1]Гвіздець!K19+[1]Кулачківці!K19</f>
        <v>0</v>
      </c>
      <c r="L14" s="21">
        <f>[1]Отинія!L19+[1]Коршів!L19+[1]ЛХлібичин!M19+[1]Виноград!L19+[1]Струпків!L19+[1]Сопів!L19+[1]Княждвір!L19+[1]Печеніжин!L19+[1]центр!L19+[1]Пядики!L19+[1]ВКамянка!L19+[1]Турка!L19+[1]Підгайчики!L19+[1]Гвіздець!L19+[1]Кулачківці!L19</f>
        <v>6</v>
      </c>
      <c r="M14" s="21">
        <f>[1]Отинія!M19+[1]Коршів!M19+[1]ЛХлібичин!N19+[1]Виноград!M19+[1]Струпків!M19+[1]Сопів!M19+[1]Княждвір!M19+[1]Печеніжин!M19+[1]центр!M19+[1]Пядики!M19+[1]ВКамянка!M19+[1]Турка!M19+[1]Підгайчики!M19+[1]Гвіздець!M19+[1]Кулачківці!M19</f>
        <v>6</v>
      </c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</row>
    <row r="15" spans="1:33" ht="20.25" customHeight="1" x14ac:dyDescent="0.25">
      <c r="A15" s="30">
        <f t="shared" si="0"/>
        <v>11</v>
      </c>
      <c r="B15" s="38" t="s">
        <v>71</v>
      </c>
      <c r="C15" s="51"/>
      <c r="D15" s="50" t="s">
        <v>12</v>
      </c>
      <c r="E15" s="50">
        <v>23</v>
      </c>
      <c r="F15" s="21">
        <f>[1]Отинія!F20+[1]Коршів!F20+[1]ЛХлібичин!G20+[1]Виноград!F20+[1]Струпків!F20+[1]Сопів!F20+[1]Княждвір!F20+[1]Печеніжин!F20+[1]центр!F20+[1]Пядики!F20+[1]ВКамянка!F20+[1]Турка!F20+[1]Підгайчики!F20+[1]Гвіздець!F20+[1]Кулачківці!F20</f>
        <v>150</v>
      </c>
      <c r="G15" s="21">
        <f>[1]Отинія!G20+[1]Коршів!G20+[1]ЛХлібичин!H20+[1]Виноград!G20+[1]Струпків!G20+[1]Сопів!G20+[1]Княждвір!G20+[1]Печеніжин!G20+[1]центр!G20+[1]Пядики!G20+[1]ВКамянка!G20+[1]Турка!G20+[1]Підгайчики!G20+[1]Гвіздець!G20+[1]Кулачківці!G20</f>
        <v>3450</v>
      </c>
      <c r="H15" s="21">
        <f>[1]Отинія!H20+[1]Коршів!H20+[1]ЛХлібичин!I20+[1]Виноград!H20+[1]Струпків!H20+[1]Сопів!H20+[1]Княждвір!H20+[1]Печеніжин!H20+[1]центр!H20+[1]Пядики!H20+[1]ВКамянка!H20+[1]Турка!H20+[1]Підгайчики!H20+[1]Гвіздець!H20+[1]Кулачківці!H20</f>
        <v>0</v>
      </c>
      <c r="I15" s="21">
        <f>[1]Отинія!I20+[1]Коршів!I20+[1]ЛХлібичин!J20+[1]Виноград!I20+[1]Струпків!I20+[1]Сопів!I20+[1]Княждвір!I20+[1]Печеніжин!I20+[1]центр!I20+[1]Пядики!I20+[1]ВКамянка!I20+[1]Турка!I20+[1]Підгайчики!I20+[1]Гвіздець!I20+[1]Кулачківці!I20</f>
        <v>0</v>
      </c>
      <c r="J15" s="21">
        <f>[1]Отинія!J20+[1]Коршів!J20+[1]ЛХлібичин!K20+[1]Виноград!J20+[1]Струпків!J20+[1]Сопів!J20+[1]Княждвір!J20+[1]Печеніжин!J20+[1]центр!J20+[1]Пядики!J20+[1]ВКамянка!J20+[1]Турка!J20+[1]Підгайчики!J20+[1]Гвіздець!J20+[1]Кулачківці!J20</f>
        <v>50</v>
      </c>
      <c r="K15" s="21">
        <f>[1]Отинія!K20+[1]Коршів!K20+[1]ЛХлібичин!L20+[1]Виноград!K20+[1]Струпків!K20+[1]Сопів!K20+[1]Княждвір!K20+[1]Печеніжин!K20+[1]центр!K20+[1]Пядики!K20+[1]ВКамянка!K20+[1]Турка!K20+[1]Підгайчики!K20+[1]Гвіздець!K20+[1]Кулачківці!K20</f>
        <v>1150</v>
      </c>
      <c r="L15" s="21">
        <f>[1]Отинія!L20+[1]Коршів!L20+[1]ЛХлібичин!M20+[1]Виноград!L20+[1]Струпків!L20+[1]Сопів!L20+[1]Княждвір!L20+[1]Печеніжин!L20+[1]центр!L20+[1]Пядики!L20+[1]ВКамянка!L20+[1]Турка!L20+[1]Підгайчики!L20+[1]Гвіздець!L20+[1]Кулачківці!L20</f>
        <v>100</v>
      </c>
      <c r="M15" s="21">
        <f>[1]Отинія!M20+[1]Коршів!M20+[1]ЛХлібичин!N20+[1]Виноград!M20+[1]Струпків!M20+[1]Сопів!M20+[1]Княждвір!M20+[1]Печеніжин!M20+[1]центр!M20+[1]Пядики!M20+[1]ВКамянка!M20+[1]Турка!M20+[1]Підгайчики!M20+[1]Гвіздець!M20+[1]Кулачківці!M20</f>
        <v>2300</v>
      </c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</row>
    <row r="16" spans="1:33" ht="17.25" customHeight="1" x14ac:dyDescent="0.25">
      <c r="A16" s="30">
        <f t="shared" si="0"/>
        <v>12</v>
      </c>
      <c r="B16" s="38" t="s">
        <v>70</v>
      </c>
      <c r="C16" s="49"/>
      <c r="D16" s="48" t="s">
        <v>12</v>
      </c>
      <c r="E16" s="48">
        <v>1</v>
      </c>
      <c r="F16" s="21">
        <f>[1]Отинія!F21+[1]Коршів!F21+[1]ЛХлібичин!G21+[1]Виноград!F21+[1]Струпків!F21+[1]Сопів!F21+[1]Княждвір!F21+[1]Печеніжин!F21+[1]центр!F21+[1]Пядики!F21+[1]ВКамянка!F21+[1]Турка!F21+[1]Підгайчики!F21+[1]Гвіздець!F21+[1]Кулачківці!F21</f>
        <v>5</v>
      </c>
      <c r="G16" s="21">
        <f>[1]Отинія!G21+[1]Коршів!G21+[1]ЛХлібичин!H21+[1]Виноград!G21+[1]Струпків!G21+[1]Сопів!G21+[1]Княждвір!G21+[1]Печеніжин!G21+[1]центр!G21+[1]Пядики!G21+[1]ВКамянка!G21+[1]Турка!G21+[1]Підгайчики!G21+[1]Гвіздець!G21+[1]Кулачківці!G21</f>
        <v>5</v>
      </c>
      <c r="H16" s="21">
        <f>[1]Отинія!H21+[1]Коршів!H21+[1]ЛХлібичин!I21+[1]Виноград!H21+[1]Струпків!H21+[1]Сопів!H21+[1]Княждвір!H21+[1]Печеніжин!H21+[1]центр!H21+[1]Пядики!H21+[1]ВКамянка!H21+[1]Турка!H21+[1]Підгайчики!H21+[1]Гвіздець!H21+[1]Кулачківці!H21</f>
        <v>0</v>
      </c>
      <c r="I16" s="21">
        <f>[1]Отинія!I21+[1]Коршів!I21+[1]ЛХлібичин!J21+[1]Виноград!I21+[1]Струпків!I21+[1]Сопів!I21+[1]Княждвір!I21+[1]Печеніжин!I21+[1]центр!I21+[1]Пядики!I21+[1]ВКамянка!I21+[1]Турка!I21+[1]Підгайчики!I21+[1]Гвіздець!I21+[1]Кулачківці!I21</f>
        <v>0</v>
      </c>
      <c r="J16" s="21">
        <f>[1]Отинія!J21+[1]Коршів!J21+[1]ЛХлібичин!K21+[1]Виноград!J21+[1]Струпків!J21+[1]Сопів!J21+[1]Княждвір!J21+[1]Печеніжин!J21+[1]центр!J21+[1]Пядики!J21+[1]ВКамянка!J21+[1]Турка!J21+[1]Підгайчики!J21+[1]Гвіздець!J21+[1]Кулачківці!J21</f>
        <v>3</v>
      </c>
      <c r="K16" s="21">
        <f>[1]Отинія!K21+[1]Коршів!K21+[1]ЛХлібичин!L21+[1]Виноград!K21+[1]Струпків!K21+[1]Сопів!K21+[1]Княждвір!K21+[1]Печеніжин!K21+[1]центр!K21+[1]Пядики!K21+[1]ВКамянка!K21+[1]Турка!K21+[1]Підгайчики!K21+[1]Гвіздець!K21+[1]Кулачківці!K21</f>
        <v>3</v>
      </c>
      <c r="L16" s="21">
        <f>[1]Отинія!L21+[1]Коршів!L21+[1]ЛХлібичин!M21+[1]Виноград!L21+[1]Струпків!L21+[1]Сопів!L21+[1]Княждвір!L21+[1]Печеніжин!L21+[1]центр!L21+[1]Пядики!L21+[1]ВКамянка!L21+[1]Турка!L21+[1]Підгайчики!L21+[1]Гвіздець!L21+[1]Кулачківці!L21</f>
        <v>2</v>
      </c>
      <c r="M16" s="21">
        <f>[1]Отинія!M21+[1]Коршів!M21+[1]ЛХлібичин!N21+[1]Виноград!M21+[1]Струпків!M21+[1]Сопів!M21+[1]Княждвір!M21+[1]Печеніжин!M21+[1]центр!M21+[1]Пядики!M21+[1]ВКамянка!M21+[1]Турка!M21+[1]Підгайчики!M21+[1]Гвіздець!M21+[1]Кулачківці!M21</f>
        <v>2</v>
      </c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</row>
    <row r="17" spans="1:33" ht="17.25" customHeight="1" x14ac:dyDescent="0.25">
      <c r="A17" s="30">
        <f t="shared" si="0"/>
        <v>13</v>
      </c>
      <c r="B17" s="38" t="s">
        <v>69</v>
      </c>
      <c r="C17" s="70"/>
      <c r="D17" s="33" t="s">
        <v>12</v>
      </c>
      <c r="E17" s="41">
        <v>1</v>
      </c>
      <c r="F17" s="21">
        <f>[1]Отинія!F24+[1]Коршів!F24+[1]ЛХлібичин!G24+[1]Виноград!F24+[1]Струпків!F24+[1]Сопів!F24+[1]Княждвір!F24+[1]Печеніжин!F24+[1]центр!F24+[1]Пядики!F24+[1]ВКамянка!F24+[1]Турка!F24+[1]Підгайчики!F24+[1]Гвіздець!F24+[1]Кулачківці!F24</f>
        <v>1</v>
      </c>
      <c r="G17" s="21">
        <f>[1]Отинія!G24+[1]Коршів!G24+[1]ЛХлібичин!H24+[1]Виноград!G24+[1]Струпків!G24+[1]Сопів!G24+[1]Княждвір!G24+[1]Печеніжин!G24+[1]центр!G24+[1]Пядики!G24+[1]ВКамянка!G24+[1]Турка!G24+[1]Підгайчики!G24+[1]Гвіздець!G24+[1]Кулачківці!G24</f>
        <v>1</v>
      </c>
      <c r="H17" s="21">
        <f>[1]Отинія!H24+[1]Коршів!H24+[1]ЛХлібичин!I24+[1]Виноград!H24+[1]Струпків!H24+[1]Сопів!H24+[1]Княждвір!H24+[1]Печеніжин!H24+[1]центр!H24+[1]Пядики!H24+[1]ВКамянка!H24+[1]Турка!H24+[1]Підгайчики!H24+[1]Гвіздець!H24+[1]Кулачківці!H24</f>
        <v>0</v>
      </c>
      <c r="I17" s="21">
        <f>[1]Отинія!I24+[1]Коршів!I24+[1]ЛХлібичин!J24+[1]Виноград!I24+[1]Струпків!I24+[1]Сопів!I24+[1]Княждвір!I24+[1]Печеніжин!I24+[1]центр!I24+[1]Пядики!I24+[1]ВКамянка!I24+[1]Турка!I24+[1]Підгайчики!I24+[1]Гвіздець!I24+[1]Кулачківці!I24</f>
        <v>0</v>
      </c>
      <c r="J17" s="21">
        <f>[1]Отинія!J24+[1]Коршів!J24+[1]ЛХлібичин!K24+[1]Виноград!J24+[1]Струпків!J24+[1]Сопів!J24+[1]Княждвір!J24+[1]Печеніжин!J24+[1]центр!J24+[1]Пядики!J24+[1]ВКамянка!J24+[1]Турка!J24+[1]Підгайчики!J24+[1]Гвіздець!J24+[1]Кулачківці!J24</f>
        <v>0</v>
      </c>
      <c r="K17" s="21">
        <f>[1]Отинія!K24+[1]Коршів!K24+[1]ЛХлібичин!L24+[1]Виноград!K24+[1]Струпків!K24+[1]Сопів!K24+[1]Княждвір!K24+[1]Печеніжин!K24+[1]центр!K24+[1]Пядики!K24+[1]ВКамянка!K24+[1]Турка!K24+[1]Підгайчики!K24+[1]Гвіздець!K24+[1]Кулачківці!K24</f>
        <v>0</v>
      </c>
      <c r="L17" s="21">
        <f>[1]Отинія!L24+[1]Коршів!L24+[1]ЛХлібичин!M24+[1]Виноград!L24+[1]Струпків!L24+[1]Сопів!L24+[1]Княждвір!L24+[1]Печеніжин!L24+[1]центр!L24+[1]Пядики!L24+[1]ВКамянка!L24+[1]Турка!L24+[1]Підгайчики!L24+[1]Гвіздець!L24+[1]Кулачківці!L24</f>
        <v>1</v>
      </c>
      <c r="M17" s="21">
        <f>[1]Отинія!M24+[1]Коршів!M24+[1]ЛХлібичин!N24+[1]Виноград!M24+[1]Струпків!M24+[1]Сопів!M24+[1]Княждвір!M24+[1]Печеніжин!M24+[1]центр!M24+[1]Пядики!M24+[1]ВКамянка!M24+[1]Турка!M24+[1]Підгайчики!M24+[1]Гвіздець!M24+[1]Кулачківці!M24</f>
        <v>1</v>
      </c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</row>
    <row r="18" spans="1:33" ht="17.25" customHeight="1" x14ac:dyDescent="0.25">
      <c r="A18" s="30">
        <f t="shared" si="0"/>
        <v>14</v>
      </c>
      <c r="B18" s="38" t="s">
        <v>68</v>
      </c>
      <c r="C18" s="47" t="s">
        <v>67</v>
      </c>
      <c r="D18" s="33" t="s">
        <v>12</v>
      </c>
      <c r="E18" s="41">
        <v>1</v>
      </c>
      <c r="F18" s="21">
        <f>[1]Отинія!F26+[1]Коршів!F26+[1]ЛХлібичин!G26+[1]Виноград!F26+[1]Струпків!F26+[1]Сопів!F26+[1]Княждвір!F26+[1]Печеніжин!F26+[1]центр!F26+[1]Пядики!F26+[1]ВКамянка!F26+[1]Турка!F26+[1]Підгайчики!F26+[1]Гвіздець!F26+[1]Кулачківці!F26</f>
        <v>80</v>
      </c>
      <c r="G18" s="21">
        <f>[1]Отинія!G26+[1]Коршів!G26+[1]ЛХлібичин!H26+[1]Виноград!G26+[1]Струпків!G26+[1]Сопів!G26+[1]Княждвір!G26+[1]Печеніжин!G26+[1]центр!G26+[1]Пядики!G26+[1]ВКамянка!G26+[1]Турка!G26+[1]Підгайчики!G26+[1]Гвіздець!G26+[1]Кулачківці!G26</f>
        <v>80</v>
      </c>
      <c r="H18" s="21">
        <f>[1]Отинія!H26+[1]Коршів!H26+[1]ЛХлібичин!I26+[1]Виноград!H26+[1]Струпків!H26+[1]Сопів!H26+[1]Княждвір!H26+[1]Печеніжин!H26+[1]центр!H26+[1]Пядики!H26+[1]ВКамянка!H26+[1]Турка!H26+[1]Підгайчики!H26+[1]Гвіздець!H26+[1]Кулачківці!H26</f>
        <v>0</v>
      </c>
      <c r="I18" s="21">
        <f>[1]Отинія!I26+[1]Коршів!I26+[1]ЛХлібичин!J26+[1]Виноград!I26+[1]Струпків!I26+[1]Сопів!I26+[1]Княждвір!I26+[1]Печеніжин!I26+[1]центр!I26+[1]Пядики!I26+[1]ВКамянка!I26+[1]Турка!I26+[1]Підгайчики!I26+[1]Гвіздець!I26+[1]Кулачківці!I26</f>
        <v>0</v>
      </c>
      <c r="J18" s="21">
        <f>[1]Отинія!J26+[1]Коршів!J26+[1]ЛХлібичин!K26+[1]Виноград!J26+[1]Струпків!J26+[1]Сопів!J26+[1]Княждвір!J26+[1]Печеніжин!J26+[1]центр!J26+[1]Пядики!J26+[1]ВКамянка!J26+[1]Турка!J26+[1]Підгайчики!J26+[1]Гвіздець!J26+[1]Кулачківці!J26</f>
        <v>0</v>
      </c>
      <c r="K18" s="21">
        <f>[1]Отинія!K26+[1]Коршів!K26+[1]ЛХлібичин!L26+[1]Виноград!K26+[1]Струпків!K26+[1]Сопів!K26+[1]Княждвір!K26+[1]Печеніжин!K26+[1]центр!K26+[1]Пядики!K26+[1]ВКамянка!K26+[1]Турка!K26+[1]Підгайчики!K26+[1]Гвіздець!K26+[1]Кулачківці!K26</f>
        <v>0</v>
      </c>
      <c r="L18" s="21">
        <f>[1]Отинія!L26+[1]Коршів!L26+[1]ЛХлібичин!M26+[1]Виноград!L26+[1]Струпків!L26+[1]Сопів!L26+[1]Княждвір!L26+[1]Печеніжин!L26+[1]центр!L26+[1]Пядики!L26+[1]ВКамянка!L26+[1]Турка!L26+[1]Підгайчики!L26+[1]Гвіздець!L26+[1]Кулачківці!L26</f>
        <v>80</v>
      </c>
      <c r="M18" s="21">
        <f>[1]Отинія!M26+[1]Коршів!M26+[1]ЛХлібичин!N26+[1]Виноград!M26+[1]Струпків!M26+[1]Сопів!M26+[1]Княждвір!M26+[1]Печеніжин!M26+[1]центр!M26+[1]Пядики!M26+[1]ВКамянка!M26+[1]Турка!M26+[1]Підгайчики!M26+[1]Гвіздець!M26+[1]Кулачківці!M26</f>
        <v>80</v>
      </c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</row>
    <row r="19" spans="1:33" ht="17.25" customHeight="1" x14ac:dyDescent="0.25">
      <c r="A19" s="30">
        <f t="shared" si="0"/>
        <v>15</v>
      </c>
      <c r="B19" s="38" t="s">
        <v>66</v>
      </c>
      <c r="C19" s="70"/>
      <c r="D19" s="33" t="s">
        <v>12</v>
      </c>
      <c r="E19" s="41">
        <v>1</v>
      </c>
      <c r="F19" s="21">
        <f>[1]Отинія!F28+[1]Коршів!F28+[1]ЛХлібичин!G28+[1]Виноград!F28+[1]Струпків!F28+[1]Сопів!F28+[1]Княждвір!F28+[1]Печеніжин!F28+[1]центр!F28+[1]Пядики!F28+[1]ВКамянка!F28+[1]Турка!F28+[1]Підгайчики!F28+[1]Гвіздець!F28+[1]Кулачківці!F28</f>
        <v>14</v>
      </c>
      <c r="G19" s="21">
        <f>[1]Отинія!G28+[1]Коршів!G28+[1]ЛХлібичин!H28+[1]Виноград!G28+[1]Струпків!G28+[1]Сопів!G28+[1]Княждвір!G28+[1]Печеніжин!G28+[1]центр!G28+[1]Пядики!G28+[1]ВКамянка!G28+[1]Турка!G28+[1]Підгайчики!G28+[1]Гвіздець!G28+[1]Кулачківці!G28</f>
        <v>14</v>
      </c>
      <c r="H19" s="21">
        <f>[1]Отинія!H28+[1]Коршів!H28+[1]ЛХлібичин!I28+[1]Виноград!H28+[1]Струпків!H28+[1]Сопів!H28+[1]Княждвір!H28+[1]Печеніжин!H28+[1]центр!H28+[1]Пядики!H28+[1]ВКамянка!H28+[1]Турка!H28+[1]Підгайчики!H28+[1]Гвіздець!H28+[1]Кулачківці!H28</f>
        <v>0</v>
      </c>
      <c r="I19" s="21">
        <f>[1]Отинія!I28+[1]Коршів!I28+[1]ЛХлібичин!J28+[1]Виноград!I28+[1]Струпків!I28+[1]Сопів!I28+[1]Княждвір!I28+[1]Печеніжин!I28+[1]центр!I28+[1]Пядики!I28+[1]ВКамянка!I28+[1]Турка!I28+[1]Підгайчики!I28+[1]Гвіздець!I28+[1]Кулачківці!I28</f>
        <v>0</v>
      </c>
      <c r="J19" s="21">
        <f>[1]Отинія!J28+[1]Коршів!J28+[1]ЛХлібичин!K28+[1]Виноград!J28+[1]Струпків!J28+[1]Сопів!J28+[1]Княждвір!J28+[1]Печеніжин!J28+[1]центр!J28+[1]Пядики!J28+[1]ВКамянка!J28+[1]Турка!J28+[1]Підгайчики!J28+[1]Гвіздець!J28+[1]Кулачківці!J28</f>
        <v>0</v>
      </c>
      <c r="K19" s="21">
        <f>[1]Отинія!K28+[1]Коршів!K28+[1]ЛХлібичин!L28+[1]Виноград!K28+[1]Струпків!K28+[1]Сопів!K28+[1]Княждвір!K28+[1]Печеніжин!K28+[1]центр!K28+[1]Пядики!K28+[1]ВКамянка!K28+[1]Турка!K28+[1]Підгайчики!K28+[1]Гвіздець!K28+[1]Кулачківці!K28</f>
        <v>0</v>
      </c>
      <c r="L19" s="21">
        <f>[1]Отинія!L28+[1]Коршів!L28+[1]ЛХлібичин!M28+[1]Виноград!L28+[1]Струпків!L28+[1]Сопів!L28+[1]Княждвір!L28+[1]Печеніжин!L28+[1]центр!L28+[1]Пядики!L28+[1]ВКамянка!L28+[1]Турка!L28+[1]Підгайчики!L28+[1]Гвіздець!L28+[1]Кулачківці!L28</f>
        <v>14</v>
      </c>
      <c r="M19" s="21">
        <f>[1]Отинія!M28+[1]Коршів!M28+[1]ЛХлібичин!N28+[1]Виноград!M28+[1]Струпків!M28+[1]Сопів!M28+[1]Княждвір!M28+[1]Печеніжин!M28+[1]центр!M28+[1]Пядики!M28+[1]ВКамянка!M28+[1]Турка!M28+[1]Підгайчики!M28+[1]Гвіздець!M28+[1]Кулачківці!M28</f>
        <v>14</v>
      </c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</row>
    <row r="20" spans="1:33" ht="17.25" customHeight="1" x14ac:dyDescent="0.25">
      <c r="A20" s="30">
        <f t="shared" si="0"/>
        <v>16</v>
      </c>
      <c r="B20" s="38" t="s">
        <v>65</v>
      </c>
      <c r="C20" s="46"/>
      <c r="D20" s="45" t="s">
        <v>12</v>
      </c>
      <c r="E20" s="44">
        <v>2.75</v>
      </c>
      <c r="F20" s="21">
        <f>[1]Отинія!F32+[1]Коршів!F32+[1]ЛХлібичин!G32+[1]Виноград!F32+[1]Струпків!F32+[1]Сопів!F32+[1]Княждвір!F32+[1]Печеніжин!F32+[1]центр!F32+[1]Пядики!F32+[1]ВКамянка!F32+[1]Турка!F32+[1]Підгайчики!F32+[1]Гвіздець!F32+[1]Кулачківці!F32</f>
        <v>100</v>
      </c>
      <c r="G20" s="21">
        <f>[1]Отинія!G32+[1]Коршів!G32+[1]ЛХлібичин!H32+[1]Виноград!G32+[1]Струпків!G32+[1]Сопів!G32+[1]Княждвір!G32+[1]Печеніжин!G32+[1]центр!G32+[1]Пядики!G32+[1]ВКамянка!G32+[1]Турка!G32+[1]Підгайчики!G32+[1]Гвіздець!G32+[1]Кулачківці!G32</f>
        <v>275</v>
      </c>
      <c r="H20" s="21">
        <f>[1]Отинія!H32+[1]Коршів!H32+[1]ЛХлібичин!I32+[1]Виноград!H32+[1]Струпків!H32+[1]Сопів!H32+[1]Княждвір!H32+[1]Печеніжин!H32+[1]центр!H32+[1]Пядики!H32+[1]ВКамянка!H32+[1]Турка!H32+[1]Підгайчики!H32+[1]Гвіздець!H32+[1]Кулачківці!H32</f>
        <v>0</v>
      </c>
      <c r="I20" s="21">
        <f>[1]Отинія!I32+[1]Коршів!I32+[1]ЛХлібичин!J32+[1]Виноград!I32+[1]Струпків!I32+[1]Сопів!I32+[1]Княждвір!I32+[1]Печеніжин!I32+[1]центр!I32+[1]Пядики!I32+[1]ВКамянка!I32+[1]Турка!I32+[1]Підгайчики!I32+[1]Гвіздець!I32+[1]Кулачківці!I32</f>
        <v>0</v>
      </c>
      <c r="J20" s="21">
        <f>[1]Отинія!J32+[1]Коршів!J32+[1]ЛХлібичин!K32+[1]Виноград!J32+[1]Струпків!J32+[1]Сопів!J32+[1]Княждвір!J32+[1]Печеніжин!J32+[1]центр!J32+[1]Пядики!J32+[1]ВКамянка!J32+[1]Турка!J32+[1]Підгайчики!J32+[1]Гвіздець!J32+[1]Кулачківці!J32</f>
        <v>12</v>
      </c>
      <c r="K20" s="21">
        <f>[1]Отинія!K32+[1]Коршів!K32+[1]ЛХлібичин!L32+[1]Виноград!K32+[1]Струпків!K32+[1]Сопів!K32+[1]Княждвір!K32+[1]Печеніжин!K32+[1]центр!K32+[1]Пядики!K32+[1]ВКамянка!K32+[1]Турка!K32+[1]Підгайчики!K32+[1]Гвіздець!K32+[1]Кулачківці!K32</f>
        <v>33</v>
      </c>
      <c r="L20" s="21">
        <f>[1]Отинія!L32+[1]Коршів!L32+[1]ЛХлібичин!M32+[1]Виноград!L32+[1]Струпків!L32+[1]Сопів!L32+[1]Княждвір!L32+[1]Печеніжин!L32+[1]центр!L32+[1]Пядики!L32+[1]ВКамянка!L32+[1]Турка!L32+[1]Підгайчики!L32+[1]Гвіздець!L32+[1]Кулачківці!L32</f>
        <v>88</v>
      </c>
      <c r="M20" s="21">
        <f>[1]Отинія!M32+[1]Коршів!M32+[1]ЛХлібичин!N32+[1]Виноград!M32+[1]Струпків!M32+[1]Сопів!M32+[1]Княждвір!M32+[1]Печеніжин!M32+[1]центр!M32+[1]Пядики!M32+[1]ВКамянка!M32+[1]Турка!M32+[1]Підгайчики!M32+[1]Гвіздець!M32+[1]Кулачківці!M32</f>
        <v>242</v>
      </c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</row>
    <row r="21" spans="1:33" ht="17.25" customHeight="1" x14ac:dyDescent="0.25">
      <c r="A21" s="30">
        <f t="shared" si="0"/>
        <v>17</v>
      </c>
      <c r="B21" s="37" t="s">
        <v>64</v>
      </c>
      <c r="C21" s="36"/>
      <c r="D21" s="35" t="s">
        <v>12</v>
      </c>
      <c r="E21" s="35">
        <v>1</v>
      </c>
      <c r="F21" s="21">
        <f>[1]Отинія!F39+[1]Коршів!F39+[1]ЛХлібичин!G39+[1]Виноград!F39+[1]Струпків!F39+[1]Сопів!F39+[1]Княждвір!F39+[1]Печеніжин!F39+[1]центр!F39+[1]Пядики!F39+[1]ВКамянка!F39+[1]Турка!F39+[1]Підгайчики!F39+[1]Гвіздець!F39+[1]Кулачківці!F39</f>
        <v>270</v>
      </c>
      <c r="G21" s="21">
        <f>[1]Отинія!G39+[1]Коршів!G39+[1]ЛХлібичин!H39+[1]Виноград!G39+[1]Струпків!G39+[1]Сопів!G39+[1]Княждвір!G39+[1]Печеніжин!G39+[1]центр!G39+[1]Пядики!G39+[1]ВКамянка!G39+[1]Турка!G39+[1]Підгайчики!G39+[1]Гвіздець!G39+[1]Кулачківці!G39</f>
        <v>270</v>
      </c>
      <c r="H21" s="21">
        <f>[1]Отинія!H39+[1]Коршів!H39+[1]ЛХлібичин!I39+[1]Виноград!H39+[1]Струпків!H39+[1]Сопів!H39+[1]Княждвір!H39+[1]Печеніжин!H39+[1]центр!H39+[1]Пядики!H39+[1]ВКамянка!H39+[1]Турка!H39+[1]Підгайчики!H39+[1]Гвіздець!H39+[1]Кулачківці!H39</f>
        <v>0</v>
      </c>
      <c r="I21" s="21">
        <f>[1]Отинія!I39+[1]Коршів!I39+[1]ЛХлібичин!J39+[1]Виноград!I39+[1]Струпків!I39+[1]Сопів!I39+[1]Княждвір!I39+[1]Печеніжин!I39+[1]центр!I39+[1]Пядики!I39+[1]ВКамянка!I39+[1]Турка!I39+[1]Підгайчики!I39+[1]Гвіздець!I39+[1]Кулачківці!I39</f>
        <v>0</v>
      </c>
      <c r="J21" s="21">
        <f>[1]Отинія!J39+[1]Коршів!J39+[1]ЛХлібичин!K39+[1]Виноград!J39+[1]Струпків!J39+[1]Сопів!J39+[1]Княждвір!J39+[1]Печеніжин!J39+[1]центр!J39+[1]Пядики!J39+[1]ВКамянка!J39+[1]Турка!J39+[1]Підгайчики!J39+[1]Гвіздець!J39+[1]Кулачківці!J39</f>
        <v>20</v>
      </c>
      <c r="K21" s="21">
        <f>[1]Отинія!K39+[1]Коршів!K39+[1]ЛХлібичин!L39+[1]Виноград!K39+[1]Струпків!K39+[1]Сопів!K39+[1]Княждвір!K39+[1]Печеніжин!K39+[1]центр!K39+[1]Пядики!K39+[1]ВКамянка!K39+[1]Турка!K39+[1]Підгайчики!K39+[1]Гвіздець!K39+[1]Кулачківці!K39</f>
        <v>20</v>
      </c>
      <c r="L21" s="21">
        <f>[1]Отинія!L39+[1]Коршів!L39+[1]ЛХлібичин!M39+[1]Виноград!L39+[1]Струпків!L39+[1]Сопів!L39+[1]Княждвір!L39+[1]Печеніжин!L39+[1]центр!L39+[1]Пядики!L39+[1]ВКамянка!L39+[1]Турка!L39+[1]Підгайчики!L39+[1]Гвіздець!L39+[1]Кулачківці!L39</f>
        <v>250</v>
      </c>
      <c r="M21" s="21">
        <f>[1]Отинія!M39+[1]Коршів!M39+[1]ЛХлібичин!N39+[1]Виноград!M39+[1]Струпків!M39+[1]Сопів!M39+[1]Княждвір!M39+[1]Печеніжин!M39+[1]центр!M39+[1]Пядики!M39+[1]ВКамянка!M39+[1]Турка!M39+[1]Підгайчики!M39+[1]Гвіздець!M39+[1]Кулачківці!M39</f>
        <v>250</v>
      </c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</row>
    <row r="22" spans="1:33" ht="17.25" customHeight="1" x14ac:dyDescent="0.25">
      <c r="A22" s="30">
        <f t="shared" si="0"/>
        <v>18</v>
      </c>
      <c r="B22" s="37" t="s">
        <v>63</v>
      </c>
      <c r="C22" s="36"/>
      <c r="D22" s="35" t="s">
        <v>12</v>
      </c>
      <c r="E22" s="35">
        <v>1</v>
      </c>
      <c r="F22" s="21">
        <f>[1]Отинія!F40+[1]Коршів!F40+[1]ЛХлібичин!G40+[1]Виноград!F40+[1]Струпків!F40+[1]Сопів!F40+[1]Княждвір!F40+[1]Печеніжин!F40+[1]центр!F40+[1]Пядики!F40+[1]ВКамянка!F40+[1]Турка!F40+[1]Підгайчики!F40+[1]Гвіздець!F40+[1]Кулачківці!F40</f>
        <v>20</v>
      </c>
      <c r="G22" s="21">
        <f>[1]Отинія!G40+[1]Коршів!G40+[1]ЛХлібичин!H40+[1]Виноград!G40+[1]Струпків!G40+[1]Сопів!G40+[1]Княждвір!G40+[1]Печеніжин!G40+[1]центр!G40+[1]Пядики!G40+[1]ВКамянка!G40+[1]Турка!G40+[1]Підгайчики!G40+[1]Гвіздець!G40+[1]Кулачківці!G40</f>
        <v>20</v>
      </c>
      <c r="H22" s="21">
        <f>[1]Отинія!H40+[1]Коршів!H40+[1]ЛХлібичин!I40+[1]Виноград!H40+[1]Струпків!H40+[1]Сопів!H40+[1]Княждвір!H40+[1]Печеніжин!H40+[1]центр!H40+[1]Пядики!H40+[1]ВКамянка!H40+[1]Турка!H40+[1]Підгайчики!H40+[1]Гвіздець!H40+[1]Кулачківці!H40</f>
        <v>0</v>
      </c>
      <c r="I22" s="21">
        <f>[1]Отинія!I40+[1]Коршів!I40+[1]ЛХлібичин!J40+[1]Виноград!I40+[1]Струпків!I40+[1]Сопів!I40+[1]Княждвір!I40+[1]Печеніжин!I40+[1]центр!I40+[1]Пядики!I40+[1]ВКамянка!I40+[1]Турка!I40+[1]Підгайчики!I40+[1]Гвіздець!I40+[1]Кулачківці!I40</f>
        <v>0</v>
      </c>
      <c r="J22" s="21">
        <f>[1]Отинія!J40+[1]Коршів!J40+[1]ЛХлібичин!K40+[1]Виноград!J40+[1]Струпків!J40+[1]Сопів!J40+[1]Княждвір!J40+[1]Печеніжин!J40+[1]центр!J40+[1]Пядики!J40+[1]ВКамянка!J40+[1]Турка!J40+[1]Підгайчики!J40+[1]Гвіздець!J40+[1]Кулачківці!J40</f>
        <v>0</v>
      </c>
      <c r="K22" s="21">
        <f>[1]Отинія!K40+[1]Коршів!K40+[1]ЛХлібичин!L40+[1]Виноград!K40+[1]Струпків!K40+[1]Сопів!K40+[1]Княждвір!K40+[1]Печеніжин!K40+[1]центр!K40+[1]Пядики!K40+[1]ВКамянка!K40+[1]Турка!K40+[1]Підгайчики!K40+[1]Гвіздець!K40+[1]Кулачківці!K40</f>
        <v>0</v>
      </c>
      <c r="L22" s="21">
        <f>[1]Отинія!L40+[1]Коршів!L40+[1]ЛХлібичин!M40+[1]Виноград!L40+[1]Струпків!L40+[1]Сопів!L40+[1]Княждвір!L40+[1]Печеніжин!L40+[1]центр!L40+[1]Пядики!L40+[1]ВКамянка!L40+[1]Турка!L40+[1]Підгайчики!L40+[1]Гвіздець!L40+[1]Кулачківці!L40</f>
        <v>20</v>
      </c>
      <c r="M22" s="21">
        <f>[1]Отинія!M40+[1]Коршів!M40+[1]ЛХлібичин!N40+[1]Виноград!M40+[1]Струпків!M40+[1]Сопів!M40+[1]Княждвір!M40+[1]Печеніжин!M40+[1]центр!M40+[1]Пядики!M40+[1]ВКамянка!M40+[1]Турка!M40+[1]Підгайчики!M40+[1]Гвіздець!M40+[1]Кулачківці!M40</f>
        <v>20</v>
      </c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</row>
    <row r="23" spans="1:33" ht="17.25" customHeight="1" x14ac:dyDescent="0.25">
      <c r="A23" s="30">
        <f t="shared" si="0"/>
        <v>19</v>
      </c>
      <c r="B23" s="43" t="s">
        <v>62</v>
      </c>
      <c r="C23" s="42"/>
      <c r="D23" s="33" t="s">
        <v>12</v>
      </c>
      <c r="E23" s="41">
        <v>1</v>
      </c>
      <c r="F23" s="21">
        <f>[1]Отинія!F43+[1]Коршів!F43+[1]ЛХлібичин!G43+[1]Виноград!F43+[1]Струпків!F43+[1]Сопів!F43+[1]Княждвір!F43+[1]Печеніжин!F43+[1]центр!F43+[1]Пядики!F43+[1]ВКамянка!F43+[1]Турка!F43+[1]Підгайчики!F43+[1]Гвіздець!F43+[1]Кулачківці!F43</f>
        <v>100</v>
      </c>
      <c r="G23" s="21">
        <f>[1]Отинія!G43+[1]Коршів!G43+[1]ЛХлібичин!H43+[1]Виноград!G43+[1]Струпків!G43+[1]Сопів!G43+[1]Княждвір!G43+[1]Печеніжин!G43+[1]центр!G43+[1]Пядики!G43+[1]ВКамянка!G43+[1]Турка!G43+[1]Підгайчики!G43+[1]Гвіздець!G43+[1]Кулачківці!G43</f>
        <v>100</v>
      </c>
      <c r="H23" s="21">
        <f>[1]Отинія!H43+[1]Коршів!H43+[1]ЛХлібичин!I43+[1]Виноград!H43+[1]Струпків!H43+[1]Сопів!H43+[1]Княждвір!H43+[1]Печеніжин!H43+[1]центр!H43+[1]Пядики!H43+[1]ВКамянка!H43+[1]Турка!H43+[1]Підгайчики!H43+[1]Гвіздець!H43+[1]Кулачківці!H43</f>
        <v>0</v>
      </c>
      <c r="I23" s="21">
        <f>[1]Отинія!I43+[1]Коршів!I43+[1]ЛХлібичин!J43+[1]Виноград!I43+[1]Струпків!I43+[1]Сопів!I43+[1]Княждвір!I43+[1]Печеніжин!I43+[1]центр!I43+[1]Пядики!I43+[1]ВКамянка!I43+[1]Турка!I43+[1]Підгайчики!I43+[1]Гвіздець!I43+[1]Кулачківці!I43</f>
        <v>0</v>
      </c>
      <c r="J23" s="21">
        <f>[1]Отинія!J43+[1]Коршів!J43+[1]ЛХлібичин!K43+[1]Виноград!J43+[1]Струпків!J43+[1]Сопів!J43+[1]Княждвір!J43+[1]Печеніжин!J43+[1]центр!J43+[1]Пядики!J43+[1]ВКамянка!J43+[1]Турка!J43+[1]Підгайчики!J43+[1]Гвіздець!J43+[1]Кулачківці!J43</f>
        <v>20</v>
      </c>
      <c r="K23" s="21">
        <f>[1]Отинія!K43+[1]Коршів!K43+[1]ЛХлібичин!L43+[1]Виноград!K43+[1]Струпків!K43+[1]Сопів!K43+[1]Княждвір!K43+[1]Печеніжин!K43+[1]центр!K43+[1]Пядики!K43+[1]ВКамянка!K43+[1]Турка!K43+[1]Підгайчики!K43+[1]Гвіздець!K43+[1]Кулачківці!K43</f>
        <v>20</v>
      </c>
      <c r="L23" s="21">
        <f>[1]Отинія!L43+[1]Коршів!L43+[1]ЛХлібичин!M43+[1]Виноград!L43+[1]Струпків!L43+[1]Сопів!L43+[1]Княждвір!L43+[1]Печеніжин!L43+[1]центр!L43+[1]Пядики!L43+[1]ВКамянка!L43+[1]Турка!L43+[1]Підгайчики!L43+[1]Гвіздець!L43+[1]Кулачківці!L43</f>
        <v>80</v>
      </c>
      <c r="M23" s="21">
        <f>[1]Отинія!M43+[1]Коршів!M43+[1]ЛХлібичин!N43+[1]Виноград!M43+[1]Струпків!M43+[1]Сопів!M43+[1]Княждвір!M43+[1]Печеніжин!M43+[1]центр!M43+[1]Пядики!M43+[1]ВКамянка!M43+[1]Турка!M43+[1]Підгайчики!M43+[1]Гвіздець!M43+[1]Кулачківці!M43</f>
        <v>80</v>
      </c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</row>
    <row r="24" spans="1:33" ht="17.25" customHeight="1" x14ac:dyDescent="0.25">
      <c r="A24" s="30">
        <f t="shared" si="0"/>
        <v>20</v>
      </c>
      <c r="B24" s="43" t="s">
        <v>61</v>
      </c>
      <c r="C24" s="42"/>
      <c r="D24" s="33" t="s">
        <v>12</v>
      </c>
      <c r="E24" s="41">
        <v>1</v>
      </c>
      <c r="F24" s="21">
        <f>[1]Отинія!F45+[1]Коршів!F45+[1]ЛХлібичин!G45+[1]Виноград!F45+[1]Струпків!F45+[1]Сопів!F45+[1]Княждвір!F45+[1]Печеніжин!F45+[1]центр!F45+[1]Пядики!F45+[1]ВКамянка!F45+[1]Турка!F45+[1]Підгайчики!F45+[1]Гвіздець!F45+[1]Кулачківці!F45</f>
        <v>130</v>
      </c>
      <c r="G24" s="21">
        <f>[1]Отинія!G45+[1]Коршів!G45+[1]ЛХлібичин!H45+[1]Виноград!G45+[1]Струпків!G45+[1]Сопів!G45+[1]Княждвір!G45+[1]Печеніжин!G45+[1]центр!G45+[1]Пядики!G45+[1]ВКамянка!G45+[1]Турка!G45+[1]Підгайчики!G45+[1]Гвіздець!G45+[1]Кулачківці!G45</f>
        <v>130</v>
      </c>
      <c r="H24" s="21">
        <f>[1]Отинія!H45+[1]Коршів!H45+[1]ЛХлібичин!I45+[1]Виноград!H45+[1]Струпків!H45+[1]Сопів!H45+[1]Княждвір!H45+[1]Печеніжин!H45+[1]центр!H45+[1]Пядики!H45+[1]ВКамянка!H45+[1]Турка!H45+[1]Підгайчики!H45+[1]Гвіздець!H45+[1]Кулачківці!H45</f>
        <v>0</v>
      </c>
      <c r="I24" s="21">
        <f>[1]Отинія!I45+[1]Коршів!I45+[1]ЛХлібичин!J45+[1]Виноград!I45+[1]Струпків!I45+[1]Сопів!I45+[1]Княждвір!I45+[1]Печеніжин!I45+[1]центр!I45+[1]Пядики!I45+[1]ВКамянка!I45+[1]Турка!I45+[1]Підгайчики!I45+[1]Гвіздець!I45+[1]Кулачківці!I45</f>
        <v>0</v>
      </c>
      <c r="J24" s="21">
        <f>[1]Отинія!J45+[1]Коршів!J45+[1]ЛХлібичин!K45+[1]Виноград!J45+[1]Струпків!J45+[1]Сопів!J45+[1]Княждвір!J45+[1]Печеніжин!J45+[1]центр!J45+[1]Пядики!J45+[1]ВКамянка!J45+[1]Турка!J45+[1]Підгайчики!J45+[1]Гвіздець!J45+[1]Кулачківці!J45</f>
        <v>30</v>
      </c>
      <c r="K24" s="21">
        <f>[1]Отинія!K45+[1]Коршів!K45+[1]ЛХлібичин!L45+[1]Виноград!K45+[1]Струпків!K45+[1]Сопів!K45+[1]Княждвір!K45+[1]Печеніжин!K45+[1]центр!K45+[1]Пядики!K45+[1]ВКамянка!K45+[1]Турка!K45+[1]Підгайчики!K45+[1]Гвіздець!K45+[1]Кулачківці!K45</f>
        <v>30</v>
      </c>
      <c r="L24" s="21">
        <f>[1]Отинія!L45+[1]Коршів!L45+[1]ЛХлібичин!M45+[1]Виноград!L45+[1]Струпків!L45+[1]Сопів!L45+[1]Княждвір!L45+[1]Печеніжин!L45+[1]центр!L45+[1]Пядики!L45+[1]ВКамянка!L45+[1]Турка!L45+[1]Підгайчики!L45+[1]Гвіздець!L45+[1]Кулачківці!L45</f>
        <v>100</v>
      </c>
      <c r="M24" s="21">
        <f>[1]Отинія!M45+[1]Коршів!M45+[1]ЛХлібичин!N45+[1]Виноград!M45+[1]Струпків!M45+[1]Сопів!M45+[1]Княждвір!M45+[1]Печеніжин!M45+[1]центр!M45+[1]Пядики!M45+[1]ВКамянка!M45+[1]Турка!M45+[1]Підгайчики!M45+[1]Гвіздець!M45+[1]Кулачківці!M45</f>
        <v>100</v>
      </c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</row>
    <row r="25" spans="1:33" ht="17.25" customHeight="1" x14ac:dyDescent="0.25">
      <c r="A25" s="30">
        <f t="shared" si="0"/>
        <v>21</v>
      </c>
      <c r="B25" s="43" t="s">
        <v>60</v>
      </c>
      <c r="C25" s="42"/>
      <c r="D25" s="33" t="s">
        <v>12</v>
      </c>
      <c r="E25" s="41">
        <v>1</v>
      </c>
      <c r="F25" s="21">
        <f>[1]Отинія!F50+[1]Коршів!F50+[1]ЛХлібичин!G50+[1]Виноград!F50+[1]Струпків!F50+[1]Сопів!F50+[1]Княждвір!F50+[1]Печеніжин!F50+[1]центр!F50+[1]Пядики!F50+[1]ВКамянка!F50+[1]Турка!F50+[1]Підгайчики!F50+[1]Гвіздець!F50+[1]Кулачківці!F50</f>
        <v>50</v>
      </c>
      <c r="G25" s="21">
        <f>[1]Отинія!G50+[1]Коршів!G50+[1]ЛХлібичин!H50+[1]Виноград!G50+[1]Струпків!G50+[1]Сопів!G50+[1]Княждвір!G50+[1]Печеніжин!G50+[1]центр!G50+[1]Пядики!G50+[1]ВКамянка!G50+[1]Турка!G50+[1]Підгайчики!G50+[1]Гвіздець!G50+[1]Кулачківці!G50</f>
        <v>50</v>
      </c>
      <c r="H25" s="21">
        <f>[1]Отинія!H50+[1]Коршів!H50+[1]ЛХлібичин!I50+[1]Виноград!H50+[1]Струпків!H50+[1]Сопів!H50+[1]Княждвір!H50+[1]Печеніжин!H50+[1]центр!H50+[1]Пядики!H50+[1]ВКамянка!H50+[1]Турка!H50+[1]Підгайчики!H50+[1]Гвіздець!H50+[1]Кулачківці!H50</f>
        <v>0</v>
      </c>
      <c r="I25" s="21">
        <f>[1]Отинія!I50+[1]Коршів!I50+[1]ЛХлібичин!J50+[1]Виноград!I50+[1]Струпків!I50+[1]Сопів!I50+[1]Княждвір!I50+[1]Печеніжин!I50+[1]центр!I50+[1]Пядики!I50+[1]ВКамянка!I50+[1]Турка!I50+[1]Підгайчики!I50+[1]Гвіздець!I50+[1]Кулачківці!I50</f>
        <v>0</v>
      </c>
      <c r="J25" s="21">
        <f>[1]Отинія!J50+[1]Коршів!J50+[1]ЛХлібичин!K50+[1]Виноград!J50+[1]Струпків!J50+[1]Сопів!J50+[1]Княждвір!J50+[1]Печеніжин!J50+[1]центр!J50+[1]Пядики!J50+[1]ВКамянка!J50+[1]Турка!J50+[1]Підгайчики!J50+[1]Гвіздець!J50+[1]Кулачківці!J50</f>
        <v>0</v>
      </c>
      <c r="K25" s="21">
        <f>[1]Отинія!K50+[1]Коршів!K50+[1]ЛХлібичин!L50+[1]Виноград!K50+[1]Струпків!K50+[1]Сопів!K50+[1]Княждвір!K50+[1]Печеніжин!K50+[1]центр!K50+[1]Пядики!K50+[1]ВКамянка!K50+[1]Турка!K50+[1]Підгайчики!K50+[1]Гвіздець!K50+[1]Кулачківці!K50</f>
        <v>0</v>
      </c>
      <c r="L25" s="21">
        <f>[1]Отинія!L50+[1]Коршів!L50+[1]ЛХлібичин!M50+[1]Виноград!L50+[1]Струпків!L50+[1]Сопів!L50+[1]Княждвір!L50+[1]Печеніжин!L50+[1]центр!L50+[1]Пядики!L50+[1]ВКамянка!L50+[1]Турка!L50+[1]Підгайчики!L50+[1]Гвіздець!L50+[1]Кулачківці!L50</f>
        <v>50</v>
      </c>
      <c r="M25" s="21">
        <f>[1]Отинія!M50+[1]Коршів!M50+[1]ЛХлібичин!N50+[1]Виноград!M50+[1]Струпків!M50+[1]Сопів!M50+[1]Княждвір!M50+[1]Печеніжин!M50+[1]центр!M50+[1]Пядики!M50+[1]ВКамянка!M50+[1]Турка!M50+[1]Підгайчики!M50+[1]Гвіздець!M50+[1]Кулачківці!M50</f>
        <v>50</v>
      </c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14"/>
    </row>
    <row r="26" spans="1:33" ht="17.25" customHeight="1" x14ac:dyDescent="0.25">
      <c r="A26" s="30">
        <f t="shared" si="0"/>
        <v>22</v>
      </c>
      <c r="B26" s="37" t="s">
        <v>59</v>
      </c>
      <c r="C26" s="36"/>
      <c r="D26" s="35" t="s">
        <v>12</v>
      </c>
      <c r="E26" s="35">
        <v>191.36</v>
      </c>
      <c r="F26" s="21">
        <f>[1]Отинія!F55+[1]Коршів!F55+[1]ЛХлібичин!G55+[1]Виноград!F55+[1]Струпків!F55+[1]Сопів!F55+[1]Княждвір!F55+[1]Печеніжин!F55+[1]центр!F55+[1]Пядики!F55+[1]ВКамянка!F55+[1]Турка!F55+[1]Підгайчики!F55+[1]Гвіздець!F55+[1]Кулачківці!F55</f>
        <v>16</v>
      </c>
      <c r="G26" s="21">
        <f>[1]Отинія!G55+[1]Коршів!G55+[1]ЛХлібичин!H55+[1]Виноград!G55+[1]Струпків!G55+[1]Сопів!G55+[1]Княждвір!G55+[1]Печеніжин!G55+[1]центр!G55+[1]Пядики!G55+[1]ВКамянка!G55+[1]Турка!G55+[1]Підгайчики!G55+[1]Гвіздець!G55+[1]Кулачківці!G55</f>
        <v>3061.76</v>
      </c>
      <c r="H26" s="21">
        <f>[1]Отинія!H55+[1]Коршів!H55+[1]ЛХлібичин!I55+[1]Виноград!H55+[1]Струпків!H55+[1]Сопів!H55+[1]Княждвір!H55+[1]Печеніжин!H55+[1]центр!H55+[1]Пядики!H55+[1]ВКамянка!H55+[1]Турка!H55+[1]Підгайчики!H55+[1]Гвіздець!H55+[1]Кулачківці!H55</f>
        <v>0</v>
      </c>
      <c r="I26" s="21">
        <f>[1]Отинія!I55+[1]Коршів!I55+[1]ЛХлібичин!J55+[1]Виноград!I55+[1]Струпків!I55+[1]Сопів!I55+[1]Княждвір!I55+[1]Печеніжин!I55+[1]центр!I55+[1]Пядики!I55+[1]ВКамянка!I55+[1]Турка!I55+[1]Підгайчики!I55+[1]Гвіздець!I55+[1]Кулачківці!I55</f>
        <v>0</v>
      </c>
      <c r="J26" s="21">
        <f>[1]Отинія!J55+[1]Коршів!J55+[1]ЛХлібичин!K55+[1]Виноград!J55+[1]Струпків!J55+[1]Сопів!J55+[1]Княждвір!J55+[1]Печеніжин!J55+[1]центр!J55+[1]Пядики!J55+[1]ВКамянка!J55+[1]Турка!J55+[1]Підгайчики!J55+[1]Гвіздець!J55+[1]Кулачківці!J55</f>
        <v>0</v>
      </c>
      <c r="K26" s="21">
        <f>[1]Отинія!K55+[1]Коршів!K55+[1]ЛХлібичин!L55+[1]Виноград!K55+[1]Струпків!K55+[1]Сопів!K55+[1]Княждвір!K55+[1]Печеніжин!K55+[1]центр!K55+[1]Пядики!K55+[1]ВКамянка!K55+[1]Турка!K55+[1]Підгайчики!K55+[1]Гвіздець!K55+[1]Кулачківці!K55</f>
        <v>0</v>
      </c>
      <c r="L26" s="21">
        <f>[1]Отинія!L55+[1]Коршів!L55+[1]ЛХлібичин!M55+[1]Виноград!L55+[1]Струпків!L55+[1]Сопів!L55+[1]Княждвір!L55+[1]Печеніжин!L55+[1]центр!L55+[1]Пядики!L55+[1]ВКамянка!L55+[1]Турка!L55+[1]Підгайчики!L55+[1]Гвіздець!L55+[1]Кулачківці!L55</f>
        <v>16</v>
      </c>
      <c r="M26" s="21">
        <f>[1]Отинія!M55+[1]Коршів!M55+[1]ЛХлібичин!N55+[1]Виноград!M55+[1]Струпків!M55+[1]Сопів!M55+[1]Княждвір!M55+[1]Печеніжин!M55+[1]центр!M55+[1]Пядики!M55+[1]ВКамянка!M55+[1]Турка!M55+[1]Підгайчики!M55+[1]Гвіздець!M55+[1]Кулачківці!M55</f>
        <v>3061.76</v>
      </c>
      <c r="O26" s="2"/>
      <c r="P26" s="2"/>
      <c r="Q26" s="2"/>
      <c r="R26" s="2"/>
      <c r="S26" s="2"/>
      <c r="T26" s="2"/>
      <c r="U26" s="2"/>
      <c r="V26" s="2"/>
      <c r="W26" s="2"/>
      <c r="X26" s="39"/>
      <c r="Y26" s="39"/>
      <c r="Z26" s="39"/>
      <c r="AA26" s="39"/>
      <c r="AB26" s="14"/>
      <c r="AC26" s="14"/>
      <c r="AD26" s="14"/>
      <c r="AE26" s="14"/>
      <c r="AF26" s="14"/>
      <c r="AG26" s="14"/>
    </row>
    <row r="27" spans="1:33" ht="17.25" customHeight="1" x14ac:dyDescent="0.25">
      <c r="A27" s="30">
        <f t="shared" si="0"/>
        <v>23</v>
      </c>
      <c r="B27" s="40" t="s">
        <v>58</v>
      </c>
      <c r="C27" s="36"/>
      <c r="D27" s="35" t="s">
        <v>12</v>
      </c>
      <c r="E27" s="35">
        <v>1</v>
      </c>
      <c r="F27" s="21">
        <f>[1]Отинія!F58+[1]Коршів!F58+[1]ЛХлібичин!G58+[1]Виноград!F58+[1]Струпків!F58+[1]Сопів!F58+[1]Княждвір!F58+[1]Печеніжин!F58+[1]центр!F58+[1]Пядики!F58+[1]ВКамянка!F58+[1]Турка!F58+[1]Підгайчики!F58+[1]Гвіздець!F58+[1]Кулачківці!F58</f>
        <v>414</v>
      </c>
      <c r="G27" s="21">
        <f>[1]Отинія!G58+[1]Коршів!G58+[1]ЛХлібичин!H58+[1]Виноград!G58+[1]Струпків!G58+[1]Сопів!G58+[1]Княждвір!G58+[1]Печеніжин!G58+[1]центр!G58+[1]Пядики!G58+[1]ВКамянка!G58+[1]Турка!G58+[1]Підгайчики!G58+[1]Гвіздець!G58+[1]Кулачківці!G58</f>
        <v>414</v>
      </c>
      <c r="H27" s="21">
        <f>[1]Отинія!H58+[1]Коршів!H58+[1]ЛХлібичин!I58+[1]Виноград!H58+[1]Струпків!H58+[1]Сопів!H58+[1]Княждвір!H58+[1]Печеніжин!H58+[1]центр!H58+[1]Пядики!H58+[1]ВКамянка!H58+[1]Турка!H58+[1]Підгайчики!H58+[1]Гвіздець!H58+[1]Кулачківці!H58</f>
        <v>0</v>
      </c>
      <c r="I27" s="21">
        <f>[1]Отинія!I58+[1]Коршів!I58+[1]ЛХлібичин!J58+[1]Виноград!I58+[1]Струпків!I58+[1]Сопів!I58+[1]Княждвір!I58+[1]Печеніжин!I58+[1]центр!I58+[1]Пядики!I58+[1]ВКамянка!I58+[1]Турка!I58+[1]Підгайчики!I58+[1]Гвіздець!I58+[1]Кулачківці!I58</f>
        <v>0</v>
      </c>
      <c r="J27" s="21">
        <f>[1]Отинія!J58+[1]Коршів!J58+[1]ЛХлібичин!K58+[1]Виноград!J58+[1]Струпків!J58+[1]Сопів!J58+[1]Княждвір!J58+[1]Печеніжин!J58+[1]центр!J58+[1]Пядики!J58+[1]ВКамянка!J58+[1]Турка!J58+[1]Підгайчики!J58+[1]Гвіздець!J58+[1]Кулачківці!J58</f>
        <v>57</v>
      </c>
      <c r="K27" s="21">
        <f>[1]Отинія!K58+[1]Коршів!K58+[1]ЛХлібичин!L58+[1]Виноград!K58+[1]Струпків!K58+[1]Сопів!K58+[1]Княждвір!K58+[1]Печеніжин!K58+[1]центр!K58+[1]Пядики!K58+[1]ВКамянка!K58+[1]Турка!K58+[1]Підгайчики!K58+[1]Гвіздець!K58+[1]Кулачківці!K58</f>
        <v>57</v>
      </c>
      <c r="L27" s="21">
        <f>[1]Отинія!L58+[1]Коршів!L58+[1]ЛХлібичин!M58+[1]Виноград!L58+[1]Струпків!L58+[1]Сопів!L58+[1]Княждвір!L58+[1]Печеніжин!L58+[1]центр!L58+[1]Пядики!L58+[1]ВКамянка!L58+[1]Турка!L58+[1]Підгайчики!L58+[1]Гвіздець!L58+[1]Кулачківці!L58</f>
        <v>357</v>
      </c>
      <c r="M27" s="21">
        <f>[1]Отинія!M58+[1]Коршів!M58+[1]ЛХлібичин!N58+[1]Виноград!M58+[1]Струпків!M58+[1]Сопів!M58+[1]Княждвір!M58+[1]Печеніжин!M58+[1]центр!M58+[1]Пядики!M58+[1]ВКамянка!M58+[1]Турка!M58+[1]Підгайчики!M58+[1]Гвіздець!M58+[1]Кулачківці!M58</f>
        <v>357</v>
      </c>
      <c r="O27" s="2"/>
      <c r="P27" s="2"/>
      <c r="Q27" s="2"/>
      <c r="R27" s="2"/>
      <c r="S27" s="2"/>
      <c r="T27" s="2"/>
      <c r="U27" s="2"/>
      <c r="V27" s="2"/>
      <c r="W27" s="2"/>
      <c r="X27" s="39"/>
      <c r="Y27" s="39"/>
      <c r="Z27" s="39"/>
      <c r="AA27" s="39"/>
      <c r="AB27" s="14"/>
      <c r="AC27" s="14"/>
      <c r="AD27" s="14"/>
      <c r="AE27" s="14"/>
      <c r="AF27" s="14"/>
      <c r="AG27" s="14"/>
    </row>
    <row r="28" spans="1:33" ht="17.25" customHeight="1" x14ac:dyDescent="0.25">
      <c r="A28" s="30">
        <f t="shared" si="0"/>
        <v>24</v>
      </c>
      <c r="B28" s="37" t="s">
        <v>57</v>
      </c>
      <c r="C28" s="36"/>
      <c r="D28" s="35" t="s">
        <v>42</v>
      </c>
      <c r="E28" s="35">
        <v>1</v>
      </c>
      <c r="F28" s="21">
        <f>[1]Отинія!F63+[1]Коршів!F63+[1]ЛХлібичин!G63+[1]Виноград!F63+[1]Струпків!F63+[1]Сопів!F63+[1]Княждвір!F63+[1]Печеніжин!F63+[1]центр!F63+[1]Пядики!F63+[1]ВКамянка!F63+[1]Турка!F63+[1]Підгайчики!F63+[1]Гвіздець!F63+[1]Кулачківці!F63</f>
        <v>74</v>
      </c>
      <c r="G28" s="21">
        <f>[1]Отинія!G63+[1]Коршів!G63+[1]ЛХлібичин!H63+[1]Виноград!G63+[1]Струпків!G63+[1]Сопів!G63+[1]Княждвір!G63+[1]Печеніжин!G63+[1]центр!G63+[1]Пядики!G63+[1]ВКамянка!G63+[1]Турка!G63+[1]Підгайчики!G63+[1]Гвіздець!G63+[1]Кулачківці!G63</f>
        <v>74</v>
      </c>
      <c r="H28" s="21">
        <f>[1]Отинія!H63+[1]Коршів!H63+[1]ЛХлібичин!I63+[1]Виноград!H63+[1]Струпків!H63+[1]Сопів!H63+[1]Княждвір!H63+[1]Печеніжин!H63+[1]центр!H63+[1]Пядики!H63+[1]ВКамянка!H63+[1]Турка!H63+[1]Підгайчики!H63+[1]Гвіздець!H63+[1]Кулачківці!H63</f>
        <v>0</v>
      </c>
      <c r="I28" s="21">
        <f>[1]Отинія!I63+[1]Коршів!I63+[1]ЛХлібичин!J63+[1]Виноград!I63+[1]Струпків!I63+[1]Сопів!I63+[1]Княждвір!I63+[1]Печеніжин!I63+[1]центр!I63+[1]Пядики!I63+[1]ВКамянка!I63+[1]Турка!I63+[1]Підгайчики!I63+[1]Гвіздець!I63+[1]Кулачківці!I63</f>
        <v>0</v>
      </c>
      <c r="J28" s="21">
        <f>[1]Отинія!J63+[1]Коршів!J63+[1]ЛХлібичин!K63+[1]Виноград!J63+[1]Струпків!J63+[1]Сопів!J63+[1]Княждвір!J63+[1]Печеніжин!J63+[1]центр!J63+[1]Пядики!J63+[1]ВКамянка!J63+[1]Турка!J63+[1]Підгайчики!J63+[1]Гвіздець!J63+[1]Кулачківці!J63</f>
        <v>24</v>
      </c>
      <c r="K28" s="21">
        <f>[1]Отинія!K63+[1]Коршів!K63+[1]ЛХлібичин!L63+[1]Виноград!K63+[1]Струпків!K63+[1]Сопів!K63+[1]Княждвір!K63+[1]Печеніжин!K63+[1]центр!K63+[1]Пядики!K63+[1]ВКамянка!K63+[1]Турка!K63+[1]Підгайчики!K63+[1]Гвіздець!K63+[1]Кулачківці!K63</f>
        <v>24</v>
      </c>
      <c r="L28" s="21">
        <f>[1]Отинія!L63+[1]Коршів!L63+[1]ЛХлібичин!M63+[1]Виноград!L63+[1]Струпків!L63+[1]Сопів!L63+[1]Княждвір!L63+[1]Печеніжин!L63+[1]центр!L63+[1]Пядики!L63+[1]ВКамянка!L63+[1]Турка!L63+[1]Підгайчики!L63+[1]Гвіздець!L63+[1]Кулачківці!L63</f>
        <v>50</v>
      </c>
      <c r="M28" s="21">
        <f>[1]Отинія!M63+[1]Коршів!M63+[1]ЛХлібичин!N63+[1]Виноград!M63+[1]Струпків!M63+[1]Сопів!M63+[1]Княждвір!M63+[1]Печеніжин!M63+[1]центр!M63+[1]Пядики!M63+[1]ВКамянка!M63+[1]Турка!M63+[1]Підгайчики!M63+[1]Гвіздець!M63+[1]Кулачківці!M63</f>
        <v>50</v>
      </c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39"/>
      <c r="AA28" s="39"/>
      <c r="AB28" s="14"/>
      <c r="AC28" s="14"/>
      <c r="AD28" s="14"/>
      <c r="AE28" s="14"/>
      <c r="AF28" s="14"/>
      <c r="AG28" s="14"/>
    </row>
    <row r="29" spans="1:33" ht="17.25" customHeight="1" x14ac:dyDescent="0.25">
      <c r="A29" s="30">
        <f t="shared" si="0"/>
        <v>25</v>
      </c>
      <c r="B29" s="37" t="s">
        <v>56</v>
      </c>
      <c r="C29" s="36"/>
      <c r="D29" s="35" t="s">
        <v>12</v>
      </c>
      <c r="E29" s="35">
        <v>32.65</v>
      </c>
      <c r="F29" s="21">
        <f>[1]Отинія!F65+[1]Коршів!F65+[1]ЛХлібичин!G65+[1]Виноград!F65+[1]Струпків!F65+[1]Сопів!F65+[1]Княждвір!F65+[1]Печеніжин!F65+[1]центр!F65+[1]Пядики!F65+[1]ВКамянка!F65+[1]Турка!F65+[1]Підгайчики!F65+[1]Гвіздець!F65+[1]Кулачківці!F65</f>
        <v>25</v>
      </c>
      <c r="G29" s="21">
        <f>[1]Отинія!G65+[1]Коршів!G65+[1]ЛХлібичин!H65+[1]Виноград!G65+[1]Струпків!G65+[1]Сопів!G65+[1]Княждвір!G65+[1]Печеніжин!G65+[1]центр!G65+[1]Пядики!G65+[1]ВКамянка!G65+[1]Турка!G65+[1]Підгайчики!G65+[1]Гвіздець!G65+[1]Кулачківці!G65</f>
        <v>816.25</v>
      </c>
      <c r="H29" s="21">
        <f>[1]Отинія!H65+[1]Коршів!H65+[1]ЛХлібичин!I65+[1]Виноград!H65+[1]Струпків!H65+[1]Сопів!H65+[1]Княждвір!H65+[1]Печеніжин!H65+[1]центр!H65+[1]Пядики!H65+[1]ВКамянка!H65+[1]Турка!H65+[1]Підгайчики!H65+[1]Гвіздець!H65+[1]Кулачківці!H65</f>
        <v>0</v>
      </c>
      <c r="I29" s="21">
        <f>[1]Отинія!I65+[1]Коршів!I65+[1]ЛХлібичин!J65+[1]Виноград!I65+[1]Струпків!I65+[1]Сопів!I65+[1]Княждвір!I65+[1]Печеніжин!I65+[1]центр!I65+[1]Пядики!I65+[1]ВКамянка!I65+[1]Турка!I65+[1]Підгайчики!I65+[1]Гвіздець!I65+[1]Кулачківці!I65</f>
        <v>0</v>
      </c>
      <c r="J29" s="21">
        <f>[1]Отинія!J65+[1]Коршів!J65+[1]ЛХлібичин!K65+[1]Виноград!J65+[1]Струпків!J65+[1]Сопів!J65+[1]Княждвір!J65+[1]Печеніжин!J65+[1]центр!J65+[1]Пядики!J65+[1]ВКамянка!J65+[1]Турка!J65+[1]Підгайчики!J65+[1]Гвіздець!J65+[1]Кулачківці!J65</f>
        <v>0</v>
      </c>
      <c r="K29" s="21">
        <f>[1]Отинія!K65+[1]Коршів!K65+[1]ЛХлібичин!L65+[1]Виноград!K65+[1]Струпків!K65+[1]Сопів!K65+[1]Княждвір!K65+[1]Печеніжин!K65+[1]центр!K65+[1]Пядики!K65+[1]ВКамянка!K65+[1]Турка!K65+[1]Підгайчики!K65+[1]Гвіздець!K65+[1]Кулачківці!K65</f>
        <v>0</v>
      </c>
      <c r="L29" s="21">
        <f>[1]Отинія!L65+[1]Коршів!L65+[1]ЛХлібичин!M65+[1]Виноград!L65+[1]Струпків!L65+[1]Сопів!L65+[1]Княждвір!L65+[1]Печеніжин!L65+[1]центр!L65+[1]Пядики!L65+[1]ВКамянка!L65+[1]Турка!L65+[1]Підгайчики!L65+[1]Гвіздець!L65+[1]Кулачківці!L65</f>
        <v>25</v>
      </c>
      <c r="M29" s="21">
        <f>[1]Отинія!M65+[1]Коршів!M65+[1]ЛХлібичин!N65+[1]Виноград!M65+[1]Струпків!M65+[1]Сопів!M65+[1]Княждвір!M65+[1]Печеніжин!M65+[1]центр!M65+[1]Пядики!M65+[1]ВКамянка!M65+[1]Турка!M65+[1]Підгайчики!M65+[1]Гвіздець!M65+[1]Кулачківці!M65</f>
        <v>816.25</v>
      </c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39"/>
      <c r="AA29" s="39"/>
      <c r="AB29" s="14"/>
      <c r="AC29" s="14"/>
      <c r="AD29" s="14"/>
      <c r="AE29" s="14"/>
      <c r="AF29" s="14"/>
      <c r="AG29" s="14"/>
    </row>
    <row r="30" spans="1:33" ht="17.25" customHeight="1" x14ac:dyDescent="0.25">
      <c r="A30" s="30">
        <f t="shared" si="0"/>
        <v>26</v>
      </c>
      <c r="B30" s="37" t="s">
        <v>55</v>
      </c>
      <c r="C30" s="36"/>
      <c r="D30" s="35" t="s">
        <v>54</v>
      </c>
      <c r="E30" s="35">
        <v>1</v>
      </c>
      <c r="F30" s="21">
        <f>[1]Отинія!F77+[1]Коршів!F77+[1]ЛХлібичин!G77+[1]Виноград!F77+[1]Струпків!F77+[1]Сопів!F77+[1]Княждвір!F77+[1]Печеніжин!F77+[1]центр!F77+[1]Пядики!F77+[1]ВКамянка!F77+[1]Турка!F77+[1]Підгайчики!F77+[1]Гвіздець!F77+[1]Кулачківці!F77</f>
        <v>50</v>
      </c>
      <c r="G30" s="21">
        <f>[1]Отинія!G77+[1]Коршів!G77+[1]ЛХлібичин!H77+[1]Виноград!G77+[1]Струпків!G77+[1]Сопів!G77+[1]Княждвір!G77+[1]Печеніжин!G77+[1]центр!G77+[1]Пядики!G77+[1]ВКамянка!G77+[1]Турка!G77+[1]Підгайчики!G77+[1]Гвіздець!G77+[1]Кулачківці!G77</f>
        <v>50</v>
      </c>
      <c r="H30" s="21">
        <f>[1]Отинія!H77+[1]Коршів!H77+[1]ЛХлібичин!I77+[1]Виноград!H77+[1]Струпків!H77+[1]Сопів!H77+[1]Княждвір!H77+[1]Печеніжин!H77+[1]центр!H77+[1]Пядики!H77+[1]ВКамянка!H77+[1]Турка!H77+[1]Підгайчики!H77+[1]Гвіздець!H77+[1]Кулачківці!H77</f>
        <v>0</v>
      </c>
      <c r="I30" s="21">
        <f>[1]Отинія!I77+[1]Коршів!I77+[1]ЛХлібичин!J77+[1]Виноград!I77+[1]Струпків!I77+[1]Сопів!I77+[1]Княждвір!I77+[1]Печеніжин!I77+[1]центр!I77+[1]Пядики!I77+[1]ВКамянка!I77+[1]Турка!I77+[1]Підгайчики!I77+[1]Гвіздець!I77+[1]Кулачківці!I77</f>
        <v>0</v>
      </c>
      <c r="J30" s="21">
        <f>[1]Отинія!J77+[1]Коршів!J77+[1]ЛХлібичин!K77+[1]Виноград!J77+[1]Струпків!J77+[1]Сопів!J77+[1]Княждвір!J77+[1]Печеніжин!J77+[1]центр!J77+[1]Пядики!J77+[1]ВКамянка!J77+[1]Турка!J77+[1]Підгайчики!J77+[1]Гвіздець!J77+[1]Кулачківці!J77</f>
        <v>0</v>
      </c>
      <c r="K30" s="21">
        <f>[1]Отинія!K77+[1]Коршів!K77+[1]ЛХлібичин!L77+[1]Виноград!K77+[1]Струпків!K77+[1]Сопів!K77+[1]Княждвір!K77+[1]Печеніжин!K77+[1]центр!K77+[1]Пядики!K77+[1]ВКамянка!K77+[1]Турка!K77+[1]Підгайчики!K77+[1]Гвіздець!K77+[1]Кулачківці!K77</f>
        <v>0</v>
      </c>
      <c r="L30" s="21">
        <f>[1]Отинія!L77+[1]Коршів!L77+[1]ЛХлібичин!M77+[1]Виноград!L77+[1]Струпків!L77+[1]Сопів!L77+[1]Княждвір!L77+[1]Печеніжин!L77+[1]центр!L77+[1]Пядики!L77+[1]ВКамянка!L77+[1]Турка!L77+[1]Підгайчики!L77+[1]Гвіздець!L77+[1]Кулачківці!L77</f>
        <v>50</v>
      </c>
      <c r="M30" s="21">
        <f>[1]Отинія!M77+[1]Коршів!M77+[1]ЛХлібичин!N77+[1]Виноград!M77+[1]Струпків!M77+[1]Сопів!M77+[1]Княждвір!M77+[1]Печеніжин!M77+[1]центр!M77+[1]Пядики!M77+[1]ВКамянка!M77+[1]Турка!M77+[1]Підгайчики!M77+[1]Гвіздець!M77+[1]Кулачківці!M77</f>
        <v>50</v>
      </c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39"/>
      <c r="AA30" s="39"/>
      <c r="AB30" s="14"/>
      <c r="AC30" s="14"/>
      <c r="AD30" s="14"/>
      <c r="AE30" s="14"/>
      <c r="AF30" s="14"/>
      <c r="AG30" s="14"/>
    </row>
    <row r="31" spans="1:33" ht="17.25" customHeight="1" x14ac:dyDescent="0.25">
      <c r="A31" s="30">
        <f t="shared" si="0"/>
        <v>27</v>
      </c>
      <c r="B31" s="37" t="s">
        <v>53</v>
      </c>
      <c r="C31" s="36"/>
      <c r="D31" s="35" t="s">
        <v>12</v>
      </c>
      <c r="E31" s="35">
        <v>1</v>
      </c>
      <c r="F31" s="21">
        <f>[1]Отинія!F83+[1]Коршів!F83+[1]ЛХлібичин!G83+[1]Виноград!F83+[1]Струпків!F83+[1]Сопів!F83+[1]Княждвір!F83+[1]Печеніжин!F83+[1]центр!F83+[1]Пядики!F83+[1]ВКамянка!F83+[1]Турка!F83+[1]Підгайчики!F83+[1]Гвіздець!F83+[1]Кулачківці!F83</f>
        <v>40</v>
      </c>
      <c r="G31" s="21">
        <f>[1]Отинія!G83+[1]Коршів!G83+[1]ЛХлібичин!H83+[1]Виноград!G83+[1]Струпків!G83+[1]Сопів!G83+[1]Княждвір!G83+[1]Печеніжин!G83+[1]центр!G83+[1]Пядики!G83+[1]ВКамянка!G83+[1]Турка!G83+[1]Підгайчики!G83+[1]Гвіздець!G83+[1]Кулачківці!G83</f>
        <v>40</v>
      </c>
      <c r="H31" s="21">
        <f>[1]Отинія!H83+[1]Коршів!H83+[1]ЛХлібичин!I83+[1]Виноград!H83+[1]Струпків!H83+[1]Сопів!H83+[1]Княждвір!H83+[1]Печеніжин!H83+[1]центр!H83+[1]Пядики!H83+[1]ВКамянка!H83+[1]Турка!H83+[1]Підгайчики!H83+[1]Гвіздець!H83+[1]Кулачківці!H83</f>
        <v>0</v>
      </c>
      <c r="I31" s="21">
        <f>[1]Отинія!I83+[1]Коршів!I83+[1]ЛХлібичин!J83+[1]Виноград!I83+[1]Струпків!I83+[1]Сопів!I83+[1]Княждвір!I83+[1]Печеніжин!I83+[1]центр!I83+[1]Пядики!I83+[1]ВКамянка!I83+[1]Турка!I83+[1]Підгайчики!I83+[1]Гвіздець!I83+[1]Кулачківці!I83</f>
        <v>0</v>
      </c>
      <c r="J31" s="21">
        <f>[1]Отинія!J83+[1]Коршів!J83+[1]ЛХлібичин!K83+[1]Виноград!J83+[1]Струпків!J83+[1]Сопів!J83+[1]Княждвір!J83+[1]Печеніжин!J83+[1]центр!J83+[1]Пядики!J83+[1]ВКамянка!J83+[1]Турка!J83+[1]Підгайчики!J83+[1]Гвіздець!J83+[1]Кулачківці!J83</f>
        <v>0</v>
      </c>
      <c r="K31" s="21">
        <f>[1]Отинія!K83+[1]Коршів!K83+[1]ЛХлібичин!L83+[1]Виноград!K83+[1]Струпків!K83+[1]Сопів!K83+[1]Княждвір!K83+[1]Печеніжин!K83+[1]центр!K83+[1]Пядики!K83+[1]ВКамянка!K83+[1]Турка!K83+[1]Підгайчики!K83+[1]Гвіздець!K83+[1]Кулачківці!K83</f>
        <v>0</v>
      </c>
      <c r="L31" s="21">
        <f>[1]Отинія!L83+[1]Коршів!L83+[1]ЛХлібичин!M83+[1]Виноград!L83+[1]Струпків!L83+[1]Сопів!L83+[1]Княждвір!L83+[1]Печеніжин!L83+[1]центр!L83+[1]Пядики!L83+[1]ВКамянка!L83+[1]Турка!L83+[1]Підгайчики!L83+[1]Гвіздець!L83+[1]Кулачківці!L83</f>
        <v>40</v>
      </c>
      <c r="M31" s="21">
        <f>[1]Отинія!M83+[1]Коршів!M83+[1]ЛХлібичин!N83+[1]Виноград!M83+[1]Струпків!M83+[1]Сопів!M83+[1]Княждвір!M83+[1]Печеніжин!M83+[1]центр!M83+[1]Пядики!M83+[1]ВКамянка!M83+[1]Турка!M83+[1]Підгайчики!M83+[1]Гвіздець!M83+[1]Кулачківці!M83</f>
        <v>40</v>
      </c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14"/>
    </row>
    <row r="32" spans="1:33" ht="17.25" customHeight="1" x14ac:dyDescent="0.25">
      <c r="A32" s="30">
        <f t="shared" si="0"/>
        <v>28</v>
      </c>
      <c r="B32" s="37" t="s">
        <v>52</v>
      </c>
      <c r="C32" s="36"/>
      <c r="D32" s="35" t="s">
        <v>12</v>
      </c>
      <c r="E32" s="35">
        <v>1</v>
      </c>
      <c r="F32" s="21">
        <f>[1]Отинія!F85+[1]Коршів!F85+[1]ЛХлібичин!G85+[1]Виноград!F85+[1]Струпків!F85+[1]Сопів!F85+[1]Княждвір!F85+[1]Печеніжин!F85+[1]центр!F85+[1]Пядики!F85+[1]ВКамянка!F85+[1]Турка!F85+[1]Підгайчики!F85+[1]Гвіздець!F85+[1]Кулачківці!F85</f>
        <v>220</v>
      </c>
      <c r="G32" s="21">
        <f>[1]Отинія!G85+[1]Коршів!G85+[1]ЛХлібичин!H85+[1]Виноград!G85+[1]Струпків!G85+[1]Сопів!G85+[1]Княждвір!G85+[1]Печеніжин!G85+[1]центр!G85+[1]Пядики!G85+[1]ВКамянка!G85+[1]Турка!G85+[1]Підгайчики!G85+[1]Гвіздець!G85+[1]Кулачківці!G85</f>
        <v>220</v>
      </c>
      <c r="H32" s="21">
        <f>[1]Отинія!H85+[1]Коршів!H85+[1]ЛХлібичин!I85+[1]Виноград!H85+[1]Струпків!H85+[1]Сопів!H85+[1]Княждвір!H85+[1]Печеніжин!H85+[1]центр!H85+[1]Пядики!H85+[1]ВКамянка!H85+[1]Турка!H85+[1]Підгайчики!H85+[1]Гвіздець!H85+[1]Кулачківці!H85</f>
        <v>0</v>
      </c>
      <c r="I32" s="21">
        <f>[1]Отинія!I85+[1]Коршів!I85+[1]ЛХлібичин!J85+[1]Виноград!I85+[1]Струпків!I85+[1]Сопів!I85+[1]Княждвір!I85+[1]Печеніжин!I85+[1]центр!I85+[1]Пядики!I85+[1]ВКамянка!I85+[1]Турка!I85+[1]Підгайчики!I85+[1]Гвіздець!I85+[1]Кулачківці!I85</f>
        <v>0</v>
      </c>
      <c r="J32" s="21">
        <f>[1]Отинія!J85+[1]Коршів!J85+[1]ЛХлібичин!K85+[1]Виноград!J85+[1]Струпків!J85+[1]Сопів!J85+[1]Княждвір!J85+[1]Печеніжин!J85+[1]центр!J85+[1]Пядики!J85+[1]ВКамянка!J85+[1]Турка!J85+[1]Підгайчики!J85+[1]Гвіздець!J85+[1]Кулачківці!J85</f>
        <v>30</v>
      </c>
      <c r="K32" s="21">
        <f>[1]Отинія!K85+[1]Коршів!K85+[1]ЛХлібичин!L85+[1]Виноград!K85+[1]Струпків!K85+[1]Сопів!K85+[1]Княждвір!K85+[1]Печеніжин!K85+[1]центр!K85+[1]Пядики!K85+[1]ВКамянка!K85+[1]Турка!K85+[1]Підгайчики!K85+[1]Гвіздець!K85+[1]Кулачківці!K85</f>
        <v>30</v>
      </c>
      <c r="L32" s="21">
        <f>[1]Отинія!L85+[1]Коршів!L85+[1]ЛХлібичин!M85+[1]Виноград!L85+[1]Струпків!L85+[1]Сопів!L85+[1]Княждвір!L85+[1]Печеніжин!L85+[1]центр!L85+[1]Пядики!L85+[1]ВКамянка!L85+[1]Турка!L85+[1]Підгайчики!L85+[1]Гвіздець!L85+[1]Кулачківці!L85</f>
        <v>190</v>
      </c>
      <c r="M32" s="21">
        <f>[1]Отинія!M85+[1]Коршів!M85+[1]ЛХлібичин!N85+[1]Виноград!M85+[1]Струпків!M85+[1]Сопів!M85+[1]Княждвір!M85+[1]Печеніжин!M85+[1]центр!M85+[1]Пядики!M85+[1]ВКамянка!M85+[1]Турка!M85+[1]Підгайчики!M85+[1]Гвіздець!M85+[1]Кулачківці!M85</f>
        <v>190</v>
      </c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14"/>
    </row>
    <row r="33" spans="1:33" ht="17.25" customHeight="1" x14ac:dyDescent="0.25">
      <c r="A33" s="30">
        <f t="shared" si="0"/>
        <v>29</v>
      </c>
      <c r="B33" s="37" t="s">
        <v>51</v>
      </c>
      <c r="C33" s="36"/>
      <c r="D33" s="35" t="s">
        <v>12</v>
      </c>
      <c r="E33" s="35">
        <v>948</v>
      </c>
      <c r="F33" s="21">
        <f>[1]Отинія!F94+[1]Коршів!F94+[1]ЛХлібичин!G94+[1]Виноград!F94+[1]Струпків!F94+[1]Сопів!F94+[1]Княждвір!F94+[1]Печеніжин!F94+[1]центр!F94+[1]Пядики!F94+[1]ВКамянка!F94+[1]Турка!F94+[1]Підгайчики!F94+[1]Гвіздець!F94+[1]Кулачківці!F94</f>
        <v>6</v>
      </c>
      <c r="G33" s="21">
        <f>[1]Отинія!G94+[1]Коршів!G94+[1]ЛХлібичин!H94+[1]Виноград!G94+[1]Струпків!G94+[1]Сопів!G94+[1]Княждвір!G94+[1]Печеніжин!G94+[1]центр!G94+[1]Пядики!G94+[1]ВКамянка!G94+[1]Турка!G94+[1]Підгайчики!G94+[1]Гвіздець!G94+[1]Кулачківці!G94</f>
        <v>5688</v>
      </c>
      <c r="H33" s="21">
        <f>[1]Отинія!H94+[1]Коршів!H94+[1]ЛХлібичин!I94+[1]Виноград!H94+[1]Струпків!H94+[1]Сопів!H94+[1]Княждвір!H94+[1]Печеніжин!H94+[1]центр!H94+[1]Пядики!H94+[1]ВКамянка!H94+[1]Турка!H94+[1]Підгайчики!H94+[1]Гвіздець!H94+[1]Кулачківці!H94</f>
        <v>0</v>
      </c>
      <c r="I33" s="21">
        <f>[1]Отинія!I94+[1]Коршів!I94+[1]ЛХлібичин!J94+[1]Виноград!I94+[1]Струпків!I94+[1]Сопів!I94+[1]Княждвір!I94+[1]Печеніжин!I94+[1]центр!I94+[1]Пядики!I94+[1]ВКамянка!I94+[1]Турка!I94+[1]Підгайчики!I94+[1]Гвіздець!I94+[1]Кулачківці!I94</f>
        <v>0</v>
      </c>
      <c r="J33" s="21">
        <f>[1]Отинія!J94+[1]Коршів!J94+[1]ЛХлібичин!K94+[1]Виноград!J94+[1]Струпків!J94+[1]Сопів!J94+[1]Княждвір!J94+[1]Печеніжин!J94+[1]центр!J94+[1]Пядики!J94+[1]ВКамянка!J94+[1]Турка!J94+[1]Підгайчики!J94+[1]Гвіздець!J94+[1]Кулачківці!J94</f>
        <v>0</v>
      </c>
      <c r="K33" s="21">
        <f>[1]Отинія!K94+[1]Коршів!K94+[1]ЛХлібичин!L94+[1]Виноград!K94+[1]Струпків!K94+[1]Сопів!K94+[1]Княждвір!K94+[1]Печеніжин!K94+[1]центр!K94+[1]Пядики!K94+[1]ВКамянка!K94+[1]Турка!K94+[1]Підгайчики!K94+[1]Гвіздець!K94+[1]Кулачківці!K94</f>
        <v>0</v>
      </c>
      <c r="L33" s="21">
        <f>[1]Отинія!L94+[1]Коршів!L94+[1]ЛХлібичин!M94+[1]Виноград!L94+[1]Струпків!L94+[1]Сопів!L94+[1]Княждвір!L94+[1]Печеніжин!L94+[1]центр!L94+[1]Пядики!L94+[1]ВКамянка!L94+[1]Турка!L94+[1]Підгайчики!L94+[1]Гвіздець!L94+[1]Кулачківці!L94</f>
        <v>6</v>
      </c>
      <c r="M33" s="21">
        <f>[1]Отинія!M94+[1]Коршів!M94+[1]ЛХлібичин!N94+[1]Виноград!M94+[1]Струпків!M94+[1]Сопів!M94+[1]Княждвір!M94+[1]Печеніжин!M94+[1]центр!M94+[1]Пядики!M94+[1]ВКамянка!M94+[1]Турка!M94+[1]Підгайчики!M94+[1]Гвіздець!M94+[1]Кулачківці!M94</f>
        <v>5688</v>
      </c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14"/>
    </row>
    <row r="34" spans="1:33" ht="17.25" customHeight="1" x14ac:dyDescent="0.25">
      <c r="A34" s="30">
        <f t="shared" si="0"/>
        <v>30</v>
      </c>
      <c r="B34" s="37" t="s">
        <v>50</v>
      </c>
      <c r="C34" s="36"/>
      <c r="D34" s="35" t="s">
        <v>12</v>
      </c>
      <c r="E34" s="35">
        <v>1</v>
      </c>
      <c r="F34" s="21">
        <f>[1]Отинія!F99+[1]Коршів!F99+[1]ЛХлібичин!G99+[1]Виноград!F99+[1]Струпків!F99+[1]Сопів!F99+[1]Княждвір!F99+[1]Печеніжин!F99+[1]центр!F99+[1]Пядики!F99+[1]ВКамянка!F99+[1]Турка!F99+[1]Підгайчики!F99+[1]Гвіздець!F99+[1]Кулачківці!F99</f>
        <v>36</v>
      </c>
      <c r="G34" s="21">
        <f>[1]Отинія!G99+[1]Коршів!G99+[1]ЛХлібичин!H99+[1]Виноград!G99+[1]Струпків!G99+[1]Сопів!G99+[1]Княждвір!G99+[1]Печеніжин!G99+[1]центр!G99+[1]Пядики!G99+[1]ВКамянка!G99+[1]Турка!G99+[1]Підгайчики!G99+[1]Гвіздець!G99+[1]Кулачківці!G99</f>
        <v>36</v>
      </c>
      <c r="H34" s="21">
        <f>[1]Отинія!H99+[1]Коршів!H99+[1]ЛХлібичин!I99+[1]Виноград!H99+[1]Струпків!H99+[1]Сопів!H99+[1]Княждвір!H99+[1]Печеніжин!H99+[1]центр!H99+[1]Пядики!H99+[1]ВКамянка!H99+[1]Турка!H99+[1]Підгайчики!H99+[1]Гвіздець!H99+[1]Кулачківці!H99</f>
        <v>0</v>
      </c>
      <c r="I34" s="21">
        <f>[1]Отинія!I99+[1]Коршів!I99+[1]ЛХлібичин!J99+[1]Виноград!I99+[1]Струпків!I99+[1]Сопів!I99+[1]Княждвір!I99+[1]Печеніжин!I99+[1]центр!I99+[1]Пядики!I99+[1]ВКамянка!I99+[1]Турка!I99+[1]Підгайчики!I99+[1]Гвіздець!I99+[1]Кулачківці!I99</f>
        <v>0</v>
      </c>
      <c r="J34" s="21">
        <f>[1]Отинія!J99+[1]Коршів!J99+[1]ЛХлібичин!K99+[1]Виноград!J99+[1]Струпків!J99+[1]Сопів!J99+[1]Княждвір!J99+[1]Печеніжин!J99+[1]центр!J99+[1]Пядики!J99+[1]ВКамянка!J99+[1]Турка!J99+[1]Підгайчики!J99+[1]Гвіздець!J99+[1]Кулачківці!J99</f>
        <v>7</v>
      </c>
      <c r="K34" s="21">
        <f>[1]Отинія!K99+[1]Коршів!K99+[1]ЛХлібичин!L99+[1]Виноград!K99+[1]Струпків!K99+[1]Сопів!K99+[1]Княждвір!K99+[1]Печеніжин!K99+[1]центр!K99+[1]Пядики!K99+[1]ВКамянка!K99+[1]Турка!K99+[1]Підгайчики!K99+[1]Гвіздець!K99+[1]Кулачківці!K99</f>
        <v>7</v>
      </c>
      <c r="L34" s="21">
        <f>[1]Отинія!L99+[1]Коршів!L99+[1]ЛХлібичин!M99+[1]Виноград!L99+[1]Струпків!L99+[1]Сопів!L99+[1]Княждвір!L99+[1]Печеніжин!L99+[1]центр!L99+[1]Пядики!L99+[1]ВКамянка!L99+[1]Турка!L99+[1]Підгайчики!L99+[1]Гвіздець!L99+[1]Кулачківці!L99</f>
        <v>29</v>
      </c>
      <c r="M34" s="21">
        <f>[1]Отинія!M99+[1]Коршів!M99+[1]ЛХлібичин!N99+[1]Виноград!M99+[1]Струпків!M99+[1]Сопів!M99+[1]Княждвір!M99+[1]Печеніжин!M99+[1]центр!M99+[1]Пядики!M99+[1]ВКамянка!M99+[1]Турка!M99+[1]Підгайчики!M99+[1]Гвіздець!M99+[1]Кулачківці!M99</f>
        <v>29</v>
      </c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14"/>
    </row>
    <row r="35" spans="1:33" ht="17.25" customHeight="1" x14ac:dyDescent="0.25">
      <c r="A35" s="30">
        <f t="shared" si="0"/>
        <v>31</v>
      </c>
      <c r="B35" s="37" t="s">
        <v>49</v>
      </c>
      <c r="C35" s="36"/>
      <c r="D35" s="35" t="s">
        <v>12</v>
      </c>
      <c r="E35" s="35">
        <v>1.44</v>
      </c>
      <c r="F35" s="21">
        <f>[1]Отинія!F112+[1]Коршів!F112+[1]ЛХлібичин!G112+[1]Виноград!F112+[1]Струпків!F112+[1]Сопів!F112+[1]Княждвір!F112+[1]Печеніжин!F112+[1]центр!F112+[1]Пядики!F112+[1]ВКамянка!F112+[1]Турка!F112+[1]Підгайчики!F112+[1]Гвіздець!F112+[1]Кулачківці!F112</f>
        <v>78</v>
      </c>
      <c r="G35" s="21">
        <f>[1]Отинія!G112+[1]Коршів!G112+[1]ЛХлібичин!H112+[1]Виноград!G112+[1]Струпків!G112+[1]Сопів!G112+[1]Княждвір!G112+[1]Печеніжин!G112+[1]центр!G112+[1]Пядики!G112+[1]ВКамянка!G112+[1]Турка!G112+[1]Підгайчики!G112+[1]Гвіздець!G112+[1]Кулачківці!G112</f>
        <v>112.31999999999998</v>
      </c>
      <c r="H35" s="21">
        <f>[1]Отинія!H112+[1]Коршів!H112+[1]ЛХлібичин!I112+[1]Виноград!H112+[1]Струпків!H112+[1]Сопів!H112+[1]Княждвір!H112+[1]Печеніжин!H112+[1]центр!H112+[1]Пядики!H112+[1]ВКамянка!H112+[1]Турка!H112+[1]Підгайчики!H112+[1]Гвіздець!H112+[1]Кулачківці!H112</f>
        <v>0</v>
      </c>
      <c r="I35" s="21">
        <f>[1]Отинія!I112+[1]Коршів!I112+[1]ЛХлібичин!J112+[1]Виноград!I112+[1]Струпків!I112+[1]Сопів!I112+[1]Княждвір!I112+[1]Печеніжин!I112+[1]центр!I112+[1]Пядики!I112+[1]ВКамянка!I112+[1]Турка!I112+[1]Підгайчики!I112+[1]Гвіздець!I112+[1]Кулачківці!I112</f>
        <v>0</v>
      </c>
      <c r="J35" s="21">
        <f>[1]Отинія!J112+[1]Коршів!J112+[1]ЛХлібичин!K112+[1]Виноград!J112+[1]Струпків!J112+[1]Сопів!J112+[1]Княждвір!J112+[1]Печеніжин!J112+[1]центр!J112+[1]Пядики!J112+[1]ВКамянка!J112+[1]Турка!J112+[1]Підгайчики!J112+[1]Гвіздець!J112+[1]Кулачківці!J112</f>
        <v>0</v>
      </c>
      <c r="K35" s="21">
        <f>[1]Отинія!K112+[1]Коршів!K112+[1]ЛХлібичин!L112+[1]Виноград!K112+[1]Струпків!K112+[1]Сопів!K112+[1]Княждвір!K112+[1]Печеніжин!K112+[1]центр!K112+[1]Пядики!K112+[1]ВКамянка!K112+[1]Турка!K112+[1]Підгайчики!K112+[1]Гвіздець!K112+[1]Кулачківці!K112</f>
        <v>0</v>
      </c>
      <c r="L35" s="21">
        <f>[1]Отинія!L112+[1]Коршів!L112+[1]ЛХлібичин!M112+[1]Виноград!L112+[1]Струпків!L112+[1]Сопів!L112+[1]Княждвір!L112+[1]Печеніжин!L112+[1]центр!L112+[1]Пядики!L112+[1]ВКамянка!L112+[1]Турка!L112+[1]Підгайчики!L112+[1]Гвіздець!L112+[1]Кулачківці!L112</f>
        <v>78</v>
      </c>
      <c r="M35" s="21">
        <f>[1]Отинія!M112+[1]Коршів!M112+[1]ЛХлібичин!N112+[1]Виноград!M112+[1]Струпків!M112+[1]Сопів!M112+[1]Княждвір!M112+[1]Печеніжин!M112+[1]центр!M112+[1]Пядики!M112+[1]ВКамянка!M112+[1]Турка!M112+[1]Підгайчики!M112+[1]Гвіздець!M112+[1]Кулачківці!M112</f>
        <v>112.31999999999998</v>
      </c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14"/>
    </row>
    <row r="36" spans="1:33" ht="17.25" customHeight="1" x14ac:dyDescent="0.25">
      <c r="A36" s="30">
        <f t="shared" si="0"/>
        <v>32</v>
      </c>
      <c r="B36" s="37" t="s">
        <v>48</v>
      </c>
      <c r="C36" s="36"/>
      <c r="D36" s="35" t="s">
        <v>42</v>
      </c>
      <c r="E36" s="35">
        <v>0.48</v>
      </c>
      <c r="F36" s="21">
        <f>[1]Отинія!F119+[1]Коршів!F119+[1]ЛХлібичин!G119+[1]Виноград!F119+[1]Струпків!F119+[1]Сопів!F119+[1]Княждвір!F119+[1]Печеніжин!F119+[1]центр!F119+[1]Пядики!F119+[1]ВКамянка!F119+[1]Турка!F119+[1]Підгайчики!F119+[1]Гвіздець!F119+[1]Кулачківці!F119</f>
        <v>10</v>
      </c>
      <c r="G36" s="21">
        <f>[1]Отинія!G119+[1]Коршів!G119+[1]ЛХлібичин!H119+[1]Виноград!G119+[1]Струпків!G119+[1]Сопів!G119+[1]Княждвір!G119+[1]Печеніжин!G119+[1]центр!G119+[1]Пядики!G119+[1]ВКамянка!G119+[1]Турка!G119+[1]Підгайчики!G119+[1]Гвіздець!G119+[1]Кулачківці!G119</f>
        <v>4.8</v>
      </c>
      <c r="H36" s="21">
        <f>[1]Отинія!H119+[1]Коршів!H119+[1]ЛХлібичин!I119+[1]Виноград!H119+[1]Струпків!H119+[1]Сопів!H119+[1]Княждвір!H119+[1]Печеніжин!H119+[1]центр!H119+[1]Пядики!H119+[1]ВКамянка!H119+[1]Турка!H119+[1]Підгайчики!H119+[1]Гвіздець!H119+[1]Кулачківці!H119</f>
        <v>0</v>
      </c>
      <c r="I36" s="21">
        <f>[1]Отинія!I119+[1]Коршів!I119+[1]ЛХлібичин!J119+[1]Виноград!I119+[1]Струпків!I119+[1]Сопів!I119+[1]Княждвір!I119+[1]Печеніжин!I119+[1]центр!I119+[1]Пядики!I119+[1]ВКамянка!I119+[1]Турка!I119+[1]Підгайчики!I119+[1]Гвіздець!I119+[1]Кулачківці!I119</f>
        <v>0</v>
      </c>
      <c r="J36" s="21">
        <f>[1]Отинія!J119+[1]Коршів!J119+[1]ЛХлібичин!K119+[1]Виноград!J119+[1]Струпків!J119+[1]Сопів!J119+[1]Княждвір!J119+[1]Печеніжин!J119+[1]центр!J119+[1]Пядики!J119+[1]ВКамянка!J119+[1]Турка!J119+[1]Підгайчики!J119+[1]Гвіздець!J119+[1]Кулачківці!J119</f>
        <v>0</v>
      </c>
      <c r="K36" s="21">
        <f>[1]Отинія!K119+[1]Коршів!K119+[1]ЛХлібичин!L119+[1]Виноград!K119+[1]Струпків!K119+[1]Сопів!K119+[1]Княждвір!K119+[1]Печеніжин!K119+[1]центр!K119+[1]Пядики!K119+[1]ВКамянка!K119+[1]Турка!K119+[1]Підгайчики!K119+[1]Гвіздець!K119+[1]Кулачківці!K119</f>
        <v>0</v>
      </c>
      <c r="L36" s="21">
        <f>[1]Отинія!L119+[1]Коршів!L119+[1]ЛХлібичин!M119+[1]Виноград!L119+[1]Струпків!L119+[1]Сопів!L119+[1]Княждвір!L119+[1]Печеніжин!L119+[1]центр!L119+[1]Пядики!L119+[1]ВКамянка!L119+[1]Турка!L119+[1]Підгайчики!L119+[1]Гвіздець!L119+[1]Кулачківці!L119</f>
        <v>10</v>
      </c>
      <c r="M36" s="21">
        <f>[1]Отинія!M119+[1]Коршів!M119+[1]ЛХлібичин!N119+[1]Виноград!M119+[1]Струпків!M119+[1]Сопів!M119+[1]Княждвір!M119+[1]Печеніжин!M119+[1]центр!M119+[1]Пядики!M119+[1]ВКамянка!M119+[1]Турка!M119+[1]Підгайчики!M119+[1]Гвіздець!M119+[1]Кулачківці!M119</f>
        <v>4.8</v>
      </c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14"/>
    </row>
    <row r="37" spans="1:33" ht="17.25" customHeight="1" x14ac:dyDescent="0.25">
      <c r="A37" s="30">
        <f t="shared" si="0"/>
        <v>33</v>
      </c>
      <c r="B37" s="37" t="s">
        <v>47</v>
      </c>
      <c r="C37" s="36"/>
      <c r="D37" s="35" t="s">
        <v>17</v>
      </c>
      <c r="E37" s="35">
        <v>212.941</v>
      </c>
      <c r="F37" s="21">
        <f>[1]Отинія!F127+[1]Коршів!F127+[1]ЛХлібичин!G127+[1]Виноград!F127+[1]Струпків!F127+[1]Сопів!F127+[1]Княждвір!F127+[1]Печеніжин!F127+[1]центр!F127+[1]Пядики!F127+[1]ВКамянка!F127+[1]Турка!F127+[1]Підгайчики!F127+[1]Гвіздець!F127+[1]Кулачківці!F127</f>
        <v>3</v>
      </c>
      <c r="G37" s="21">
        <f>[1]Отинія!G127+[1]Коршів!G127+[1]ЛХлібичин!H127+[1]Виноград!G127+[1]Струпків!G127+[1]Сопів!G127+[1]Княждвір!G127+[1]Печеніжин!G127+[1]центр!G127+[1]Пядики!G127+[1]ВКамянка!G127+[1]Турка!G127+[1]Підгайчики!G127+[1]Гвіздець!G127+[1]Кулачківці!G127</f>
        <v>638.82299999999998</v>
      </c>
      <c r="H37" s="21">
        <f>[1]Отинія!H127+[1]Коршів!H127+[1]ЛХлібичин!I127+[1]Виноград!H127+[1]Струпків!H127+[1]Сопів!H127+[1]Княждвір!H127+[1]Печеніжин!H127+[1]центр!H127+[1]Пядики!H127+[1]ВКамянка!H127+[1]Турка!H127+[1]Підгайчики!H127+[1]Гвіздець!H127+[1]Кулачківці!H127</f>
        <v>0</v>
      </c>
      <c r="I37" s="21">
        <f>[1]Отинія!I127+[1]Коршів!I127+[1]ЛХлібичин!J127+[1]Виноград!I127+[1]Струпків!I127+[1]Сопів!I127+[1]Княждвір!I127+[1]Печеніжин!I127+[1]центр!I127+[1]Пядики!I127+[1]ВКамянка!I127+[1]Турка!I127+[1]Підгайчики!I127+[1]Гвіздець!I127+[1]Кулачківці!I127</f>
        <v>0</v>
      </c>
      <c r="J37" s="21">
        <f>[1]Отинія!J127+[1]Коршів!J127+[1]ЛХлібичин!K127+[1]Виноград!J127+[1]Струпків!J127+[1]Сопів!J127+[1]Княждвір!J127+[1]Печеніжин!J127+[1]центр!J127+[1]Пядики!J127+[1]ВКамянка!J127+[1]Турка!J127+[1]Підгайчики!J127+[1]Гвіздець!J127+[1]Кулачківці!J127</f>
        <v>0</v>
      </c>
      <c r="K37" s="21">
        <f>[1]Отинія!K127+[1]Коршів!K127+[1]ЛХлібичин!L127+[1]Виноград!K127+[1]Струпків!K127+[1]Сопів!K127+[1]Княждвір!K127+[1]Печеніжин!K127+[1]центр!K127+[1]Пядики!K127+[1]ВКамянка!K127+[1]Турка!K127+[1]Підгайчики!K127+[1]Гвіздець!K127+[1]Кулачківці!K127</f>
        <v>0</v>
      </c>
      <c r="L37" s="21">
        <f>[1]Отинія!L127+[1]Коршів!L127+[1]ЛХлібичин!M127+[1]Виноград!L127+[1]Струпків!L127+[1]Сопів!L127+[1]Княждвір!L127+[1]Печеніжин!L127+[1]центр!L127+[1]Пядики!L127+[1]ВКамянка!L127+[1]Турка!L127+[1]Підгайчики!L127+[1]Гвіздець!L127+[1]Кулачківці!L127</f>
        <v>3</v>
      </c>
      <c r="M37" s="21">
        <f>[1]Отинія!M127+[1]Коршів!M127+[1]ЛХлібичин!N127+[1]Виноград!M127+[1]Струпків!M127+[1]Сопів!M127+[1]Княждвір!M127+[1]Печеніжин!M127+[1]центр!M127+[1]Пядики!M127+[1]ВКамянка!M127+[1]Турка!M127+[1]Підгайчики!M127+[1]Гвіздець!M127+[1]Кулачківці!M127</f>
        <v>638.82299999999998</v>
      </c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14"/>
    </row>
    <row r="38" spans="1:33" ht="17.25" customHeight="1" x14ac:dyDescent="0.25">
      <c r="A38" s="30">
        <f t="shared" si="0"/>
        <v>34</v>
      </c>
      <c r="B38" s="37" t="s">
        <v>46</v>
      </c>
      <c r="C38" s="36"/>
      <c r="D38" s="35" t="s">
        <v>17</v>
      </c>
      <c r="E38" s="35">
        <v>1.9994000000000001</v>
      </c>
      <c r="F38" s="21">
        <f>[1]Отинія!F146+[1]Коршів!F146+[1]ЛХлібичин!G146+[1]Виноград!F146+[1]Струпків!F146+[1]Сопів!F146+[1]Княждвір!F146+[1]Печеніжин!F146+[1]центр!F146+[1]Пядики!F146+[1]ВКамянка!F146+[1]Турка!F146+[1]Підгайчики!F146+[1]Гвіздець!F146+[1]Кулачківці!F146</f>
        <v>67</v>
      </c>
      <c r="G38" s="21">
        <f>[1]Отинія!G146+[1]Коршів!G146+[1]ЛХлібичин!H146+[1]Виноград!G146+[1]Струпків!G146+[1]Сопів!G146+[1]Княждвір!G146+[1]Печеніжин!G146+[1]центр!G146+[1]Пядики!G146+[1]ВКамянка!G146+[1]Турка!G146+[1]Підгайчики!G146+[1]Гвіздець!G146+[1]Кулачківці!G146</f>
        <v>133.9598</v>
      </c>
      <c r="H38" s="21">
        <f>[1]Отинія!H146+[1]Коршів!H146+[1]ЛХлібичин!I146+[1]Виноград!H146+[1]Струпків!H146+[1]Сопів!H146+[1]Княждвір!H146+[1]Печеніжин!H146+[1]центр!H146+[1]Пядики!H146+[1]ВКамянка!H146+[1]Турка!H146+[1]Підгайчики!H146+[1]Гвіздець!H146+[1]Кулачківці!H146</f>
        <v>0</v>
      </c>
      <c r="I38" s="21">
        <f>[1]Отинія!I146+[1]Коршів!I146+[1]ЛХлібичин!J146+[1]Виноград!I146+[1]Струпків!I146+[1]Сопів!I146+[1]Княждвір!I146+[1]Печеніжин!I146+[1]центр!I146+[1]Пядики!I146+[1]ВКамянка!I146+[1]Турка!I146+[1]Підгайчики!I146+[1]Гвіздець!I146+[1]Кулачківці!I146</f>
        <v>0</v>
      </c>
      <c r="J38" s="21">
        <f>[1]Отинія!J146+[1]Коршів!J146+[1]ЛХлібичин!K146+[1]Виноград!J146+[1]Струпків!J146+[1]Сопів!J146+[1]Княждвір!J146+[1]Печеніжин!J146+[1]центр!J146+[1]Пядики!J146+[1]ВКамянка!J146+[1]Турка!J146+[1]Підгайчики!J146+[1]Гвіздець!J146+[1]Кулачківці!J146</f>
        <v>0</v>
      </c>
      <c r="K38" s="21">
        <f>[1]Отинія!K146+[1]Коршів!K146+[1]ЛХлібичин!L146+[1]Виноград!K146+[1]Струпків!K146+[1]Сопів!K146+[1]Княждвір!K146+[1]Печеніжин!K146+[1]центр!K146+[1]Пядики!K146+[1]ВКамянка!K146+[1]Турка!K146+[1]Підгайчики!K146+[1]Гвіздець!K146+[1]Кулачківці!K146</f>
        <v>0</v>
      </c>
      <c r="L38" s="21">
        <f>[1]Отинія!L146+[1]Коршів!L146+[1]ЛХлібичин!M146+[1]Виноград!L146+[1]Струпків!L146+[1]Сопів!L146+[1]Княждвір!L146+[1]Печеніжин!L146+[1]центр!L146+[1]Пядики!L146+[1]ВКамянка!L146+[1]Турка!L146+[1]Підгайчики!L146+[1]Гвіздець!L146+[1]Кулачківці!L146</f>
        <v>67</v>
      </c>
      <c r="M38" s="21">
        <f>[1]Отинія!M146+[1]Коршів!M146+[1]ЛХлібичин!N146+[1]Виноград!M146+[1]Струпків!M146+[1]Сопів!M146+[1]Княждвір!M146+[1]Печеніжин!M146+[1]центр!M146+[1]Пядики!M146+[1]ВКамянка!M146+[1]Турка!M146+[1]Підгайчики!M146+[1]Гвіздець!M146+[1]Кулачківці!M146</f>
        <v>133.9598</v>
      </c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14"/>
    </row>
    <row r="39" spans="1:33" ht="17.25" customHeight="1" x14ac:dyDescent="0.25">
      <c r="A39" s="30">
        <f t="shared" si="0"/>
        <v>35</v>
      </c>
      <c r="B39" s="37" t="s">
        <v>45</v>
      </c>
      <c r="C39" s="36"/>
      <c r="D39" s="35" t="s">
        <v>17</v>
      </c>
      <c r="E39" s="35">
        <v>32.826000000000001</v>
      </c>
      <c r="F39" s="21">
        <f>[1]Отинія!F147+[1]Коршів!F147+[1]ЛХлібичин!G147+[1]Виноград!F147+[1]Струпків!F147+[1]Сопів!F147+[1]Княждвір!F147+[1]Печеніжин!F147+[1]центр!F147+[1]Пядики!F147+[1]ВКамянка!F147+[1]Турка!F147+[1]Підгайчики!F147+[1]Гвіздець!F147+[1]Кулачківці!F147</f>
        <v>17</v>
      </c>
      <c r="G39" s="21">
        <f>[1]Отинія!G147+[1]Коршів!G147+[1]ЛХлібичин!H147+[1]Виноград!G147+[1]Струпків!G147+[1]Сопів!G147+[1]Княждвір!G147+[1]Печеніжин!G147+[1]центр!G147+[1]Пядики!G147+[1]ВКамянка!G147+[1]Турка!G147+[1]Підгайчики!G147+[1]Гвіздець!G147+[1]Кулачківці!G147</f>
        <v>558.04200000000003</v>
      </c>
      <c r="H39" s="21">
        <f>[1]Отинія!H147+[1]Коршів!H147+[1]ЛХлібичин!I147+[1]Виноград!H147+[1]Струпків!H147+[1]Сопів!H147+[1]Княждвір!H147+[1]Печеніжин!H147+[1]центр!H147+[1]Пядики!H147+[1]ВКамянка!H147+[1]Турка!H147+[1]Підгайчики!H147+[1]Гвіздець!H147+[1]Кулачківці!H147</f>
        <v>0</v>
      </c>
      <c r="I39" s="21">
        <f>[1]Отинія!I147+[1]Коршів!I147+[1]ЛХлібичин!J147+[1]Виноград!I147+[1]Струпків!I147+[1]Сопів!I147+[1]Княждвір!I147+[1]Печеніжин!I147+[1]центр!I147+[1]Пядики!I147+[1]ВКамянка!I147+[1]Турка!I147+[1]Підгайчики!I147+[1]Гвіздець!I147+[1]Кулачківці!I147</f>
        <v>0</v>
      </c>
      <c r="J39" s="21">
        <f>[1]Отинія!J147+[1]Коршів!J147+[1]ЛХлібичин!K147+[1]Виноград!J147+[1]Струпків!J147+[1]Сопів!J147+[1]Княждвір!J147+[1]Печеніжин!J147+[1]центр!J147+[1]Пядики!J147+[1]ВКамянка!J147+[1]Турка!J147+[1]Підгайчики!J147+[1]Гвіздець!J147+[1]Кулачківці!J147</f>
        <v>10</v>
      </c>
      <c r="K39" s="21">
        <f>[1]Отинія!K147+[1]Коршів!K147+[1]ЛХлібичин!L147+[1]Виноград!K147+[1]Струпків!K147+[1]Сопів!K147+[1]Княждвір!K147+[1]Печеніжин!K147+[1]центр!K147+[1]Пядики!K147+[1]ВКамянка!K147+[1]Турка!K147+[1]Підгайчики!K147+[1]Гвіздець!K147+[1]Кулачківці!K147</f>
        <v>328.26</v>
      </c>
      <c r="L39" s="21">
        <f>[1]Отинія!L147+[1]Коршів!L147+[1]ЛХлібичин!M147+[1]Виноград!L147+[1]Струпків!L147+[1]Сопів!L147+[1]Княждвір!L147+[1]Печеніжин!L147+[1]центр!L147+[1]Пядики!L147+[1]ВКамянка!L147+[1]Турка!L147+[1]Підгайчики!L147+[1]Гвіздець!L147+[1]Кулачківці!L147</f>
        <v>7</v>
      </c>
      <c r="M39" s="21">
        <f>[1]Отинія!M147+[1]Коршів!M147+[1]ЛХлібичин!N147+[1]Виноград!M147+[1]Струпків!M147+[1]Сопів!M147+[1]Княждвір!M147+[1]Печеніжин!M147+[1]центр!M147+[1]Пядики!M147+[1]ВКамянка!M147+[1]Турка!M147+[1]Підгайчики!M147+[1]Гвіздець!M147+[1]Кулачківці!M147</f>
        <v>229.78199999999998</v>
      </c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14"/>
    </row>
    <row r="40" spans="1:33" ht="22.5" customHeight="1" x14ac:dyDescent="0.25">
      <c r="A40" s="30">
        <f t="shared" si="0"/>
        <v>36</v>
      </c>
      <c r="B40" s="37" t="s">
        <v>44</v>
      </c>
      <c r="C40" s="36"/>
      <c r="D40" s="35" t="s">
        <v>17</v>
      </c>
      <c r="E40" s="35">
        <v>1.5938000000000001</v>
      </c>
      <c r="F40" s="21">
        <f>[1]Отинія!F153+[1]Коршів!F153+[1]ЛХлібичин!G153+[1]Виноград!F153+[1]Струпків!F153+[1]Сопів!F153+[1]Княждвір!F153+[1]Печеніжин!F153+[1]центр!F153+[1]Пядики!F153+[1]ВКамянка!F153+[1]Турка!F153+[1]Підгайчики!F153+[1]Гвіздець!F153+[1]Кулачківці!F153</f>
        <v>10</v>
      </c>
      <c r="G40" s="21">
        <f>[1]Отинія!G153+[1]Коршів!G153+[1]ЛХлібичин!H153+[1]Виноград!G153+[1]Струпків!G153+[1]Сопів!G153+[1]Княждвір!G153+[1]Печеніжин!G153+[1]центр!G153+[1]Пядики!G153+[1]ВКамянка!G153+[1]Турка!G153+[1]Підгайчики!G153+[1]Гвіздець!G153+[1]Кулачківці!G153</f>
        <v>15.938000000000001</v>
      </c>
      <c r="H40" s="21">
        <f>[1]Отинія!H153+[1]Коршів!H153+[1]ЛХлібичин!I153+[1]Виноград!H153+[1]Струпків!H153+[1]Сопів!H153+[1]Княждвір!H153+[1]Печеніжин!H153+[1]центр!H153+[1]Пядики!H153+[1]ВКамянка!H153+[1]Турка!H153+[1]Підгайчики!H153+[1]Гвіздець!H153+[1]Кулачківці!H153</f>
        <v>0</v>
      </c>
      <c r="I40" s="21">
        <f>[1]Отинія!I153+[1]Коршів!I153+[1]ЛХлібичин!J153+[1]Виноград!I153+[1]Струпків!I153+[1]Сопів!I153+[1]Княждвір!I153+[1]Печеніжин!I153+[1]центр!I153+[1]Пядики!I153+[1]ВКамянка!I153+[1]Турка!I153+[1]Підгайчики!I153+[1]Гвіздець!I153+[1]Кулачківці!I153</f>
        <v>0</v>
      </c>
      <c r="J40" s="21">
        <f>[1]Отинія!J153+[1]Коршів!J153+[1]ЛХлібичин!K153+[1]Виноград!J153+[1]Струпків!J153+[1]Сопів!J153+[1]Княждвір!J153+[1]Печеніжин!J153+[1]центр!J153+[1]Пядики!J153+[1]ВКамянка!J153+[1]Турка!J153+[1]Підгайчики!J153+[1]Гвіздець!J153+[1]Кулачківці!J153</f>
        <v>0</v>
      </c>
      <c r="K40" s="21">
        <f>[1]Отинія!K153+[1]Коршів!K153+[1]ЛХлібичин!L153+[1]Виноград!K153+[1]Струпків!K153+[1]Сопів!K153+[1]Княждвір!K153+[1]Печеніжин!K153+[1]центр!K153+[1]Пядики!K153+[1]ВКамянка!K153+[1]Турка!K153+[1]Підгайчики!K153+[1]Гвіздець!K153+[1]Кулачківці!K153</f>
        <v>0</v>
      </c>
      <c r="L40" s="21">
        <f>[1]Отинія!L153+[1]Коршів!L153+[1]ЛХлібичин!M153+[1]Виноград!L153+[1]Струпків!L153+[1]Сопів!L153+[1]Княждвір!L153+[1]Печеніжин!L153+[1]центр!L153+[1]Пядики!L153+[1]ВКамянка!L153+[1]Турка!L153+[1]Підгайчики!L153+[1]Гвіздець!L153+[1]Кулачківці!L153</f>
        <v>10</v>
      </c>
      <c r="M40" s="21">
        <f>[1]Отинія!M153+[1]Коршів!M153+[1]ЛХлібичин!N153+[1]Виноград!M153+[1]Струпків!M153+[1]Сопів!M153+[1]Княждвір!M153+[1]Печеніжин!M153+[1]центр!M153+[1]Пядики!M153+[1]ВКамянка!M153+[1]Турка!M153+[1]Підгайчики!M153+[1]Гвіздець!M153+[1]Кулачківці!M153</f>
        <v>15.938000000000001</v>
      </c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14"/>
    </row>
    <row r="41" spans="1:33" ht="18.75" customHeight="1" x14ac:dyDescent="0.25">
      <c r="A41" s="30">
        <f t="shared" si="0"/>
        <v>37</v>
      </c>
      <c r="B41" s="34" t="s">
        <v>43</v>
      </c>
      <c r="C41" s="24"/>
      <c r="D41" s="23" t="s">
        <v>17</v>
      </c>
      <c r="E41" s="32">
        <v>1.5</v>
      </c>
      <c r="F41" s="21">
        <f>[1]Отинія!F159+[1]Коршів!F159+[1]ЛХлібичин!G159+[1]Виноград!F159+[1]Струпків!F159+[1]Сопів!F159+[1]Княждвір!F159+[1]Печеніжин!F159+[1]центр!F159+[1]Пядики!F159+[1]ВКамянка!F159+[1]Турка!F159+[1]Підгайчики!F159+[1]Гвіздець!F159+[1]Кулачківці!F159</f>
        <v>1198</v>
      </c>
      <c r="G41" s="21">
        <f>[1]Отинія!G159+[1]Коршів!G159+[1]ЛХлібичин!H159+[1]Виноград!G159+[1]Струпків!G159+[1]Сопів!G159+[1]Княждвір!G159+[1]Печеніжин!G159+[1]центр!G159+[1]Пядики!G159+[1]ВКамянка!G159+[1]Турка!G159+[1]Підгайчики!G159+[1]Гвіздець!G159+[1]Кулачківці!G159</f>
        <v>1797</v>
      </c>
      <c r="H41" s="21">
        <f>[1]Отинія!H159+[1]Коршів!H159+[1]ЛХлібичин!I159+[1]Виноград!H159+[1]Струпків!H159+[1]Сопів!H159+[1]Княждвір!H159+[1]Печеніжин!H159+[1]центр!H159+[1]Пядики!H159+[1]ВКамянка!H159+[1]Турка!H159+[1]Підгайчики!H159+[1]Гвіздець!H159+[1]Кулачківці!H159</f>
        <v>0</v>
      </c>
      <c r="I41" s="21">
        <f>[1]Отинія!I159+[1]Коршів!I159+[1]ЛХлібичин!J159+[1]Виноград!I159+[1]Струпків!I159+[1]Сопів!I159+[1]Княждвір!I159+[1]Печеніжин!I159+[1]центр!I159+[1]Пядики!I159+[1]ВКамянка!I159+[1]Турка!I159+[1]Підгайчики!I159+[1]Гвіздець!I159+[1]Кулачківці!I159</f>
        <v>0</v>
      </c>
      <c r="J41" s="21">
        <f>[1]Отинія!J159+[1]Коршів!J159+[1]ЛХлібичин!K159+[1]Виноград!J159+[1]Струпків!J159+[1]Сопів!J159+[1]Княждвір!J159+[1]Печеніжин!J159+[1]центр!J159+[1]Пядики!J159+[1]ВКамянка!J159+[1]Турка!J159+[1]Підгайчики!J159+[1]Гвіздець!J159+[1]Кулачківці!J159</f>
        <v>114</v>
      </c>
      <c r="K41" s="21">
        <f>[1]Отинія!K159+[1]Коршів!K159+[1]ЛХлібичин!L159+[1]Виноград!K159+[1]Струпків!K159+[1]Сопів!K159+[1]Княждвір!K159+[1]Печеніжин!K159+[1]центр!K159+[1]Пядики!K159+[1]ВКамянка!K159+[1]Турка!K159+[1]Підгайчики!K159+[1]Гвіздець!K159+[1]Кулачківці!K159</f>
        <v>171</v>
      </c>
      <c r="L41" s="21">
        <f>[1]Отинія!L159+[1]Коршів!L159+[1]ЛХлібичин!M159+[1]Виноград!L159+[1]Струпків!L159+[1]Сопів!L159+[1]Княждвір!L159+[1]Печеніжин!L159+[1]центр!L159+[1]Пядики!L159+[1]ВКамянка!L159+[1]Турка!L159+[1]Підгайчики!L159+[1]Гвіздець!L159+[1]Кулачківці!L159</f>
        <v>1084</v>
      </c>
      <c r="M41" s="21">
        <f>[1]Отинія!M159+[1]Коршів!M159+[1]ЛХлібичин!N159+[1]Виноград!M159+[1]Струпків!M159+[1]Сопів!M159+[1]Княждвір!M159+[1]Печеніжин!M159+[1]центр!M159+[1]Пядики!M159+[1]ВКамянка!M159+[1]Турка!M159+[1]Підгайчики!M159+[1]Гвіздець!M159+[1]Кулачківці!M159</f>
        <v>1626</v>
      </c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14"/>
    </row>
    <row r="42" spans="1:33" ht="18.75" customHeight="1" x14ac:dyDescent="0.25">
      <c r="A42" s="30">
        <f t="shared" si="0"/>
        <v>38</v>
      </c>
      <c r="B42" s="34" t="s">
        <v>41</v>
      </c>
      <c r="C42" s="24"/>
      <c r="D42" s="23" t="s">
        <v>17</v>
      </c>
      <c r="E42" s="32">
        <v>2.6391</v>
      </c>
      <c r="F42" s="21">
        <f>[1]Отинія!F163+[1]Коршів!F163+[1]ЛХлібичин!G163+[1]Виноград!F163+[1]Струпків!F163+[1]Сопів!F163+[1]Княждвір!F163+[1]Печеніжин!F163+[1]центр!F163+[1]Пядики!F163+[1]ВКамянка!F163+[1]Турка!F163+[1]Підгайчики!F163+[1]Гвіздець!F163+[1]Кулачківці!F163</f>
        <v>42000</v>
      </c>
      <c r="G42" s="21">
        <f>[1]Отинія!G163+[1]Коршів!G163+[1]ЛХлібичин!H163+[1]Виноград!G163+[1]Струпків!G163+[1]Сопів!G163+[1]Княждвір!G163+[1]Печеніжин!G163+[1]центр!G163+[1]Пядики!G163+[1]ВКамянка!G163+[1]Турка!G163+[1]Підгайчики!G163+[1]Гвіздець!G163+[1]Кулачківці!G163</f>
        <v>110842.2</v>
      </c>
      <c r="H42" s="21">
        <f>[1]Отинія!H163+[1]Коршів!H163+[1]ЛХлібичин!I163+[1]Виноград!H163+[1]Струпків!H163+[1]Сопів!H163+[1]Княждвір!H163+[1]Печеніжин!H163+[1]центр!H163+[1]Пядики!H163+[1]ВКамянка!H163+[1]Турка!H163+[1]Підгайчики!H163+[1]Гвіздець!H163+[1]Кулачківці!H163</f>
        <v>21000</v>
      </c>
      <c r="I42" s="21">
        <f>[1]Отинія!I163+[1]Коршів!I163+[1]ЛХлібичин!J163+[1]Виноград!I163+[1]Струпків!I163+[1]Сопів!I163+[1]Княждвір!I163+[1]Печеніжин!I163+[1]центр!I163+[1]Пядики!I163+[1]ВКамянка!I163+[1]Турка!I163+[1]Підгайчики!I163+[1]Гвіздець!I163+[1]Кулачківці!I163</f>
        <v>55421.099999999991</v>
      </c>
      <c r="J42" s="21">
        <f>[1]Отинія!J163+[1]Коршів!J163+[1]ЛХлібичин!K163+[1]Виноград!J163+[1]Струпків!J163+[1]Сопів!J163+[1]Княждвір!J163+[1]Печеніжин!J163+[1]центр!J163+[1]Пядики!J163+[1]ВКамянка!J163+[1]Турка!J163+[1]Підгайчики!J163+[1]Гвіздець!J163+[1]Кулачківці!J163</f>
        <v>22350</v>
      </c>
      <c r="K42" s="21">
        <f>[1]Отинія!K163+[1]Коршів!K163+[1]ЛХлібичин!L163+[1]Виноград!K163+[1]Струпків!K163+[1]Сопів!K163+[1]Княждвір!K163+[1]Печеніжин!K163+[1]центр!K163+[1]Пядики!K163+[1]ВКамянка!K163+[1]Турка!K163+[1]Підгайчики!K163+[1]Гвіздець!K163+[1]Кулачківці!K163</f>
        <v>58983.884999999995</v>
      </c>
      <c r="L42" s="21">
        <f>[1]Отинія!L163+[1]Коршів!L163+[1]ЛХлібичин!M163+[1]Виноград!L163+[1]Струпків!L163+[1]Сопів!L163+[1]Княждвір!L163+[1]Печеніжин!L163+[1]центр!L163+[1]Пядики!L163+[1]ВКамянка!L163+[1]Турка!L163+[1]Підгайчики!L163+[1]Гвіздець!L163+[1]Кулачківці!L163</f>
        <v>40650</v>
      </c>
      <c r="M42" s="21">
        <f>[1]Отинія!M163+[1]Коршів!M163+[1]ЛХлібичин!N163+[1]Виноград!M163+[1]Струпків!M163+[1]Сопів!M163+[1]Княждвір!M163+[1]Печеніжин!M163+[1]центр!M163+[1]Пядики!M163+[1]ВКамянка!M163+[1]Турка!M163+[1]Підгайчики!M163+[1]Гвіздець!M163+[1]Кулачківці!M163</f>
        <v>107279.41500000001</v>
      </c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14"/>
    </row>
    <row r="43" spans="1:33" ht="15.75" customHeight="1" x14ac:dyDescent="0.25">
      <c r="A43" s="30">
        <f t="shared" si="0"/>
        <v>39</v>
      </c>
      <c r="B43" s="34" t="s">
        <v>40</v>
      </c>
      <c r="C43" s="24"/>
      <c r="D43" s="23" t="s">
        <v>17</v>
      </c>
      <c r="E43" s="32">
        <v>3.9483804999999998</v>
      </c>
      <c r="F43" s="21">
        <f>[1]Отинія!F164+[1]Коршів!F164+[1]ЛХлібичин!G164+[1]Виноград!F164+[1]Струпків!F164+[1]Сопів!F164+[1]Княждвір!F164+[1]Печеніжин!F164+[1]центр!F164+[1]Пядики!F164+[1]ВКамянка!F164+[1]Турка!F164+[1]Підгайчики!F164+[1]Гвіздець!F164+[1]Кулачківці!F164</f>
        <v>24500</v>
      </c>
      <c r="G43" s="21">
        <f>[1]Отинія!G164+[1]Коршів!G164+[1]ЛХлібичин!H164+[1]Виноград!G164+[1]Струпків!G164+[1]Сопів!G164+[1]Княждвір!G164+[1]Печеніжин!G164+[1]центр!G164+[1]Пядики!G164+[1]ВКамянка!G164+[1]Турка!G164+[1]Підгайчики!G164+[1]Гвіздець!G164+[1]Кулачківці!G164</f>
        <v>96735.322249999997</v>
      </c>
      <c r="H43" s="21">
        <f>[1]Отинія!H164+[1]Коршів!H164+[1]ЛХлібичин!I164+[1]Виноград!H164+[1]Струпків!H164+[1]Сопів!H164+[1]Княждвір!H164+[1]Печеніжин!H164+[1]центр!H164+[1]Пядики!H164+[1]ВКамянка!H164+[1]Турка!H164+[1]Підгайчики!H164+[1]Гвіздець!H164+[1]Кулачківці!H164</f>
        <v>0</v>
      </c>
      <c r="I43" s="21">
        <f>[1]Отинія!I164+[1]Коршів!I164+[1]ЛХлібичин!J164+[1]Виноград!I164+[1]Струпків!I164+[1]Сопів!I164+[1]Княждвір!I164+[1]Печеніжин!I164+[1]центр!I164+[1]Пядики!I164+[1]ВКамянка!I164+[1]Турка!I164+[1]Підгайчики!I164+[1]Гвіздець!I164+[1]Кулачківці!I164</f>
        <v>0</v>
      </c>
      <c r="J43" s="21">
        <f>[1]Отинія!J164+[1]Коршів!J164+[1]ЛХлібичин!K164+[1]Виноград!J164+[1]Струпків!J164+[1]Сопів!J164+[1]Княждвір!J164+[1]Печеніжин!J164+[1]центр!J164+[1]Пядики!J164+[1]ВКамянка!J164+[1]Турка!J164+[1]Підгайчики!J164+[1]Гвіздець!J164+[1]Кулачківці!J164</f>
        <v>0</v>
      </c>
      <c r="K43" s="21">
        <f>[1]Отинія!K164+[1]Коршів!K164+[1]ЛХлібичин!L164+[1]Виноград!K164+[1]Струпків!K164+[1]Сопів!K164+[1]Княждвір!K164+[1]Печеніжин!K164+[1]центр!K164+[1]Пядики!K164+[1]ВКамянка!K164+[1]Турка!K164+[1]Підгайчики!K164+[1]Гвіздець!K164+[1]Кулачківці!K164</f>
        <v>0</v>
      </c>
      <c r="L43" s="21">
        <f>[1]Отинія!L164+[1]Коршів!L164+[1]ЛХлібичин!M164+[1]Виноград!L164+[1]Струпків!L164+[1]Сопів!L164+[1]Княждвір!L164+[1]Печеніжин!L164+[1]центр!L164+[1]Пядики!L164+[1]ВКамянка!L164+[1]Турка!L164+[1]Підгайчики!L164+[1]Гвіздець!L164+[1]Кулачківці!L164</f>
        <v>24500</v>
      </c>
      <c r="M43" s="21">
        <f>[1]Отинія!M164+[1]Коршів!M164+[1]ЛХлібичин!N164+[1]Виноград!M164+[1]Струпків!M164+[1]Сопів!M164+[1]Княждвір!M164+[1]Печеніжин!M164+[1]центр!M164+[1]Пядики!M164+[1]ВКамянка!M164+[1]Турка!M164+[1]Підгайчики!M164+[1]Гвіздець!M164+[1]Кулачківці!M164</f>
        <v>96735.322249999997</v>
      </c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14"/>
    </row>
    <row r="44" spans="1:33" ht="13.5" customHeight="1" x14ac:dyDescent="0.25">
      <c r="A44" s="30">
        <f t="shared" si="0"/>
        <v>40</v>
      </c>
      <c r="B44" s="34" t="s">
        <v>39</v>
      </c>
      <c r="C44" s="24"/>
      <c r="D44" s="23" t="s">
        <v>17</v>
      </c>
      <c r="E44" s="32">
        <v>1.2729360000000001</v>
      </c>
      <c r="F44" s="21">
        <f>[1]Отинія!F166+[1]Коршів!F166+[1]ЛХлібичин!G166+[1]Виноград!F166+[1]Струпків!F166+[1]Сопів!F166+[1]Княждвір!F166+[1]Печеніжин!F166+[1]центр!F166+[1]Пядики!F166+[1]ВКамянка!F166+[1]Турка!F166+[1]Підгайчики!F166+[1]Гвіздець!F166+[1]Кулачківці!F166</f>
        <v>22400</v>
      </c>
      <c r="G44" s="21">
        <f>[1]Отинія!G166+[1]Коршів!G166+[1]ЛХлібичин!H166+[1]Виноград!G166+[1]Струпків!G166+[1]Сопів!G166+[1]Княждвір!G166+[1]Печеніжин!G166+[1]центр!G166+[1]Пядики!G166+[1]ВКамянка!G166+[1]Турка!G166+[1]Підгайчики!G166+[1]Гвіздець!G166+[1]Кулачківці!G166</f>
        <v>28513.7664</v>
      </c>
      <c r="H44" s="21">
        <f>[1]Отинія!H166+[1]Коршів!H166+[1]ЛХлібичин!I166+[1]Виноград!H166+[1]Струпків!H166+[1]Сопів!H166+[1]Княждвір!H166+[1]Печеніжин!H166+[1]центр!H166+[1]Пядики!H166+[1]ВКамянка!H166+[1]Турка!H166+[1]Підгайчики!H166+[1]Гвіздець!H166+[1]Кулачківці!H166</f>
        <v>22400</v>
      </c>
      <c r="I44" s="21">
        <f>[1]Отинія!I166+[1]Коршів!I166+[1]ЛХлібичин!J166+[1]Виноград!I166+[1]Струпків!I166+[1]Сопів!I166+[1]Княждвір!I166+[1]Печеніжин!I166+[1]центр!I166+[1]Пядики!I166+[1]ВКамянка!I166+[1]Турка!I166+[1]Підгайчики!I166+[1]Гвіздець!I166+[1]Кулачківці!I166</f>
        <v>28513.766399999997</v>
      </c>
      <c r="J44" s="21">
        <f>[1]Отинія!J166+[1]Коршів!J166+[1]ЛХлібичин!K166+[1]Виноград!J166+[1]Струпків!J166+[1]Сопів!J166+[1]Княждвір!J166+[1]Печеніжин!J166+[1]центр!J166+[1]Пядики!J166+[1]ВКамянка!J166+[1]Турка!J166+[1]Підгайчики!J166+[1]Гвіздець!J166+[1]Кулачківці!J166</f>
        <v>33050</v>
      </c>
      <c r="K44" s="21">
        <f>[1]Отинія!K166+[1]Коршів!K166+[1]ЛХлібичин!L166+[1]Виноград!K166+[1]Струпків!K166+[1]Сопів!K166+[1]Княждвір!K166+[1]Печеніжин!K166+[1]центр!K166+[1]Пядики!K166+[1]ВКамянка!K166+[1]Турка!K166+[1]Підгайчики!K166+[1]Гвіздець!K166+[1]Кулачківці!K166</f>
        <v>42070.534800000009</v>
      </c>
      <c r="L44" s="21">
        <f>[1]Отинія!L166+[1]Коршів!L166+[1]ЛХлібичин!M166+[1]Виноград!L166+[1]Струпків!L166+[1]Сопів!L166+[1]Княждвір!L166+[1]Печеніжин!L166+[1]центр!L166+[1]Пядики!L166+[1]ВКамянка!L166+[1]Турка!L166+[1]Підгайчики!L166+[1]Гвіздець!L166+[1]Кулачківці!L166</f>
        <v>11750</v>
      </c>
      <c r="M44" s="21">
        <f>[1]Отинія!M166+[1]Коршів!M166+[1]ЛХлібичин!N166+[1]Виноград!M166+[1]Струпків!M166+[1]Сопів!M166+[1]Княждвір!M166+[1]Печеніжин!M166+[1]центр!M166+[1]Пядики!M166+[1]ВКамянка!M166+[1]Турка!M166+[1]Підгайчики!M166+[1]Гвіздець!M166+[1]Кулачківці!M166</f>
        <v>14956.997999999998</v>
      </c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14"/>
    </row>
    <row r="45" spans="1:33" ht="15" customHeight="1" x14ac:dyDescent="0.25">
      <c r="A45" s="30">
        <f t="shared" si="0"/>
        <v>41</v>
      </c>
      <c r="B45" s="34" t="s">
        <v>38</v>
      </c>
      <c r="C45" s="24"/>
      <c r="D45" s="23" t="s">
        <v>17</v>
      </c>
      <c r="E45" s="32">
        <v>8.978529</v>
      </c>
      <c r="F45" s="21">
        <f>[1]Отинія!F168+[1]Коршів!F168+[1]ЛХлібичин!G168+[1]Виноград!F168+[1]Струпків!F168+[1]Сопів!F168+[1]Княждвір!F168+[1]Печеніжин!F168+[1]центр!F168+[1]Пядики!F168+[1]ВКамянка!F168+[1]Турка!F168+[1]Підгайчики!F168+[1]Гвіздець!F168+[1]Кулачківці!F168</f>
        <v>18000</v>
      </c>
      <c r="G45" s="21">
        <f>[1]Отинія!G168+[1]Коршів!G168+[1]ЛХлібичин!H168+[1]Виноград!G168+[1]Струпків!G168+[1]Сопів!G168+[1]Княждвір!G168+[1]Печеніжин!G168+[1]центр!G168+[1]Пядики!G168+[1]ВКамянка!G168+[1]Турка!G168+[1]Підгайчики!G168+[1]Гвіздець!G168+[1]Кулачківці!G168</f>
        <v>161613.522</v>
      </c>
      <c r="H45" s="21">
        <f>[1]Отинія!H168+[1]Коршів!H168+[1]ЛХлібичин!I168+[1]Виноград!H168+[1]Струпків!H168+[1]Сопів!H168+[1]Княждвір!H168+[1]Печеніжин!H168+[1]центр!H168+[1]Пядики!H168+[1]ВКамянка!H168+[1]Турка!H168+[1]Підгайчики!H168+[1]Гвіздець!H168+[1]Кулачківці!H168</f>
        <v>18000</v>
      </c>
      <c r="I45" s="21">
        <f>[1]Отинія!I168+[1]Коршів!I168+[1]ЛХлібичин!J168+[1]Виноград!I168+[1]Струпків!I168+[1]Сопів!I168+[1]Княждвір!I168+[1]Печеніжин!I168+[1]центр!I168+[1]Пядики!I168+[1]ВКамянка!I168+[1]Турка!I168+[1]Підгайчики!I168+[1]Гвіздець!I168+[1]Кулачківці!I168</f>
        <v>161613.52199999997</v>
      </c>
      <c r="J45" s="21">
        <f>[1]Отинія!J168+[1]Коршів!J168+[1]ЛХлібичин!K168+[1]Виноград!J168+[1]Струпків!J168+[1]Сопів!J168+[1]Княждвір!J168+[1]Печеніжин!J168+[1]центр!J168+[1]Пядики!J168+[1]ВКамянка!J168+[1]Турка!J168+[1]Підгайчики!J168+[1]Гвіздець!J168+[1]Кулачківці!J168</f>
        <v>21400</v>
      </c>
      <c r="K45" s="21">
        <f>[1]Отинія!K168+[1]Коршів!K168+[1]ЛХлібичин!L168+[1]Виноград!K168+[1]Струпків!K168+[1]Сопів!K168+[1]Княждвір!K168+[1]Печеніжин!K168+[1]центр!K168+[1]Пядики!K168+[1]ВКамянка!K168+[1]Турка!K168+[1]Підгайчики!K168+[1]Гвіздець!K168+[1]Кулачківці!K168</f>
        <v>192140.52059999999</v>
      </c>
      <c r="L45" s="21">
        <f>[1]Отинія!L168+[1]Коршів!L168+[1]ЛХлібичин!M168+[1]Виноград!L168+[1]Струпків!L168+[1]Сопів!L168+[1]Княждвір!L168+[1]Печеніжин!L168+[1]центр!L168+[1]Пядики!L168+[1]ВКамянка!L168+[1]Турка!L168+[1]Підгайчики!L168+[1]Гвіздець!L168+[1]Кулачківці!L168</f>
        <v>14600</v>
      </c>
      <c r="M45" s="21">
        <f>[1]Отинія!M168+[1]Коршів!M168+[1]ЛХлібичин!N168+[1]Виноград!M168+[1]Струпків!M168+[1]Сопів!M168+[1]Княждвір!M168+[1]Печеніжин!M168+[1]центр!M168+[1]Пядики!M168+[1]ВКамянка!M168+[1]Турка!M168+[1]Підгайчики!M168+[1]Гвіздець!M168+[1]Кулачківці!M168</f>
        <v>131086.52339999998</v>
      </c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14"/>
    </row>
    <row r="46" spans="1:33" ht="27.75" customHeight="1" x14ac:dyDescent="0.25">
      <c r="A46" s="30">
        <f t="shared" si="0"/>
        <v>42</v>
      </c>
      <c r="B46" s="34" t="s">
        <v>37</v>
      </c>
      <c r="C46" s="24"/>
      <c r="D46" s="23" t="s">
        <v>17</v>
      </c>
      <c r="E46" s="32">
        <v>72.099999999999994</v>
      </c>
      <c r="F46" s="21">
        <f>[1]Отинія!F177+[1]Коршів!F177+[1]ЛХлібичин!G177+[1]Виноград!F177+[1]Струпків!F177+[1]Сопів!F177+[1]Княждвір!F177+[1]Печеніжин!F177+[1]центр!F177+[1]Пядики!F177+[1]ВКамянка!F177+[1]Турка!F177+[1]Підгайчики!F177+[1]Гвіздець!F177+[1]Кулачківці!F177</f>
        <v>10</v>
      </c>
      <c r="G46" s="21">
        <f>[1]Отинія!G177+[1]Коршів!G177+[1]ЛХлібичин!H177+[1]Виноград!G177+[1]Струпків!G177+[1]Сопів!G177+[1]Княждвір!G177+[1]Печеніжин!G177+[1]центр!G177+[1]Пядики!G177+[1]ВКамянка!G177+[1]Турка!G177+[1]Підгайчики!G177+[1]Гвіздець!G177+[1]Кулачківці!G177</f>
        <v>721</v>
      </c>
      <c r="H46" s="21">
        <f>[1]Отинія!H177+[1]Коршів!H177+[1]ЛХлібичин!I177+[1]Виноград!H177+[1]Струпків!H177+[1]Сопів!H177+[1]Княждвір!H177+[1]Печеніжин!H177+[1]центр!H177+[1]Пядики!H177+[1]ВКамянка!H177+[1]Турка!H177+[1]Підгайчики!H177+[1]Гвіздець!H177+[1]Кулачківці!H177</f>
        <v>0</v>
      </c>
      <c r="I46" s="21">
        <f>[1]Отинія!I177+[1]Коршів!I177+[1]ЛХлібичин!J177+[1]Виноград!I177+[1]Струпків!I177+[1]Сопів!I177+[1]Княждвір!I177+[1]Печеніжин!I177+[1]центр!I177+[1]Пядики!I177+[1]ВКамянка!I177+[1]Турка!I177+[1]Підгайчики!I177+[1]Гвіздець!I177+[1]Кулачківці!I177</f>
        <v>0</v>
      </c>
      <c r="J46" s="21">
        <f>[1]Отинія!J177+[1]Коршів!J177+[1]ЛХлібичин!K177+[1]Виноград!J177+[1]Струпків!J177+[1]Сопів!J177+[1]Княждвір!J177+[1]Печеніжин!J177+[1]центр!J177+[1]Пядики!J177+[1]ВКамянка!J177+[1]Турка!J177+[1]Підгайчики!J177+[1]Гвіздець!J177+[1]Кулачківці!J177</f>
        <v>0</v>
      </c>
      <c r="K46" s="21">
        <f>[1]Отинія!K177+[1]Коршів!K177+[1]ЛХлібичин!L177+[1]Виноград!K177+[1]Струпків!K177+[1]Сопів!K177+[1]Княждвір!K177+[1]Печеніжин!K177+[1]центр!K177+[1]Пядики!K177+[1]ВКамянка!K177+[1]Турка!K177+[1]Підгайчики!K177+[1]Гвіздець!K177+[1]Кулачківці!K177</f>
        <v>0</v>
      </c>
      <c r="L46" s="21">
        <f>[1]Отинія!L177+[1]Коршів!L177+[1]ЛХлібичин!M177+[1]Виноград!L177+[1]Струпків!L177+[1]Сопів!L177+[1]Княждвір!L177+[1]Печеніжин!L177+[1]центр!L177+[1]Пядики!L177+[1]ВКамянка!L177+[1]Турка!L177+[1]Підгайчики!L177+[1]Гвіздець!L177+[1]Кулачківці!L177</f>
        <v>10</v>
      </c>
      <c r="M46" s="21">
        <f>[1]Отинія!M177+[1]Коршів!M177+[1]ЛХлібичин!N177+[1]Виноград!M177+[1]Струпків!M177+[1]Сопів!M177+[1]Княждвір!M177+[1]Печеніжин!M177+[1]центр!M177+[1]Пядики!M177+[1]ВКамянка!M177+[1]Турка!M177+[1]Підгайчики!M177+[1]Гвіздець!M177+[1]Кулачківці!M177</f>
        <v>721</v>
      </c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14"/>
    </row>
    <row r="47" spans="1:33" ht="15.75" customHeight="1" x14ac:dyDescent="0.25">
      <c r="A47" s="30">
        <f t="shared" si="0"/>
        <v>43</v>
      </c>
      <c r="B47" s="25" t="s">
        <v>36</v>
      </c>
      <c r="C47" s="24"/>
      <c r="D47" s="33" t="s">
        <v>17</v>
      </c>
      <c r="E47" s="32">
        <v>19.623000000000001</v>
      </c>
      <c r="F47" s="21">
        <f>[1]Отинія!F181+[1]Коршів!F181+[1]ЛХлібичин!G181+[1]Виноград!F181+[1]Струпків!F181+[1]Сопів!F181+[1]Княждвір!F181+[1]Печеніжин!F181+[1]центр!F181+[1]Пядики!F181+[1]ВКамянка!F181+[1]Турка!F181+[1]Підгайчики!F181+[1]Гвіздець!F181+[1]Кулачківці!F181</f>
        <v>6</v>
      </c>
      <c r="G47" s="21">
        <f>[1]Отинія!G181+[1]Коршів!G181+[1]ЛХлібичин!H181+[1]Виноград!G181+[1]Струпків!G181+[1]Сопів!G181+[1]Княждвір!G181+[1]Печеніжин!G181+[1]центр!G181+[1]Пядики!G181+[1]ВКамянка!G181+[1]Турка!G181+[1]Підгайчики!G181+[1]Гвіздець!G181+[1]Кулачківці!G181</f>
        <v>117.73800000000001</v>
      </c>
      <c r="H47" s="21">
        <f>[1]Отинія!H181+[1]Коршів!H181+[1]ЛХлібичин!I181+[1]Виноград!H181+[1]Струпків!H181+[1]Сопів!H181+[1]Княждвір!H181+[1]Печеніжин!H181+[1]центр!H181+[1]Пядики!H181+[1]ВКамянка!H181+[1]Турка!H181+[1]Підгайчики!H181+[1]Гвіздець!H181+[1]Кулачківці!H181</f>
        <v>0</v>
      </c>
      <c r="I47" s="21">
        <f>[1]Отинія!I181+[1]Коршів!I181+[1]ЛХлібичин!J181+[1]Виноград!I181+[1]Струпків!I181+[1]Сопів!I181+[1]Княждвір!I181+[1]Печеніжин!I181+[1]центр!I181+[1]Пядики!I181+[1]ВКамянка!I181+[1]Турка!I181+[1]Підгайчики!I181+[1]Гвіздець!I181+[1]Кулачківці!I181</f>
        <v>0</v>
      </c>
      <c r="J47" s="21">
        <f>[1]Отинія!J181+[1]Коршів!J181+[1]ЛХлібичин!K181+[1]Виноград!J181+[1]Струпків!J181+[1]Сопів!J181+[1]Княждвір!J181+[1]Печеніжин!J181+[1]центр!J181+[1]Пядики!J181+[1]ВКамянка!J181+[1]Турка!J181+[1]Підгайчики!J181+[1]Гвіздець!J181+[1]Кулачківці!J181</f>
        <v>1</v>
      </c>
      <c r="K47" s="21">
        <f>[1]Отинія!K181+[1]Коршів!K181+[1]ЛХлібичин!L181+[1]Виноград!K181+[1]Струпків!K181+[1]Сопів!K181+[1]Княждвір!K181+[1]Печеніжин!K181+[1]центр!K181+[1]Пядики!K181+[1]ВКамянка!K181+[1]Турка!K181+[1]Підгайчики!K181+[1]Гвіздець!K181+[1]Кулачківці!K181</f>
        <v>19.623000000000001</v>
      </c>
      <c r="L47" s="21">
        <f>[1]Отинія!L181+[1]Коршів!L181+[1]ЛХлібичин!M181+[1]Виноград!L181+[1]Струпків!L181+[1]Сопів!L181+[1]Княждвір!L181+[1]Печеніжин!L181+[1]центр!L181+[1]Пядики!L181+[1]ВКамянка!L181+[1]Турка!L181+[1]Підгайчики!L181+[1]Гвіздець!L181+[1]Кулачківці!L181</f>
        <v>5</v>
      </c>
      <c r="M47" s="21">
        <f>[1]Отинія!M181+[1]Коршів!M181+[1]ЛХлібичин!N181+[1]Виноград!M181+[1]Струпків!M181+[1]Сопів!M181+[1]Княждвір!M181+[1]Печеніжин!M181+[1]центр!M181+[1]Пядики!M181+[1]ВКамянка!M181+[1]Турка!M181+[1]Підгайчики!M181+[1]Гвіздець!M181+[1]Кулачківці!M181</f>
        <v>98.115000000000009</v>
      </c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14"/>
    </row>
    <row r="48" spans="1:33" ht="15.75" customHeight="1" x14ac:dyDescent="0.25">
      <c r="A48" s="30">
        <f t="shared" si="0"/>
        <v>44</v>
      </c>
      <c r="B48" s="25" t="s">
        <v>35</v>
      </c>
      <c r="C48" s="24"/>
      <c r="D48" s="33" t="s">
        <v>17</v>
      </c>
      <c r="E48" s="32">
        <v>19.623100000000001</v>
      </c>
      <c r="F48" s="21">
        <f>[1]Отинія!F182+[1]Коршів!F182+[1]ЛХлібичин!G182+[1]Виноград!F182+[1]Струпків!F182+[1]Сопів!F182+[1]Княждвір!F182+[1]Печеніжин!F182+[1]центр!F182+[1]Пядики!F182+[1]ВКамянка!F182+[1]Турка!F182+[1]Підгайчики!F182+[1]Гвіздець!F182+[1]Кулачківці!F182</f>
        <v>3</v>
      </c>
      <c r="G48" s="21">
        <f>[1]Отинія!G182+[1]Коршів!G182+[1]ЛХлібичин!H182+[1]Виноград!G182+[1]Струпків!G182+[1]Сопів!G182+[1]Княждвір!G182+[1]Печеніжин!G182+[1]центр!G182+[1]Пядики!G182+[1]ВКамянка!G182+[1]Турка!G182+[1]Підгайчики!G182+[1]Гвіздець!G182+[1]Кулачківці!G182</f>
        <v>58.869300000000003</v>
      </c>
      <c r="H48" s="21">
        <f>[1]Отинія!H182+[1]Коршів!H182+[1]ЛХлібичин!I182+[1]Виноград!H182+[1]Струпків!H182+[1]Сопів!H182+[1]Княждвір!H182+[1]Печеніжин!H182+[1]центр!H182+[1]Пядики!H182+[1]ВКамянка!H182+[1]Турка!H182+[1]Підгайчики!H182+[1]Гвіздець!H182+[1]Кулачківці!H182</f>
        <v>0</v>
      </c>
      <c r="I48" s="21">
        <f>[1]Отинія!I182+[1]Коршів!I182+[1]ЛХлібичин!J182+[1]Виноград!I182+[1]Струпків!I182+[1]Сопів!I182+[1]Княждвір!I182+[1]Печеніжин!I182+[1]центр!I182+[1]Пядики!I182+[1]ВКамянка!I182+[1]Турка!I182+[1]Підгайчики!I182+[1]Гвіздець!I182+[1]Кулачківці!I182</f>
        <v>0</v>
      </c>
      <c r="J48" s="21">
        <f>[1]Отинія!J182+[1]Коршів!J182+[1]ЛХлібичин!K182+[1]Виноград!J182+[1]Струпків!J182+[1]Сопів!J182+[1]Княждвір!J182+[1]Печеніжин!J182+[1]центр!J182+[1]Пядики!J182+[1]ВКамянка!J182+[1]Турка!J182+[1]Підгайчики!J182+[1]Гвіздець!J182+[1]Кулачківці!J182</f>
        <v>0</v>
      </c>
      <c r="K48" s="21">
        <f>[1]Отинія!K182+[1]Коршів!K182+[1]ЛХлібичин!L182+[1]Виноград!K182+[1]Струпків!K182+[1]Сопів!K182+[1]Княждвір!K182+[1]Печеніжин!K182+[1]центр!K182+[1]Пядики!K182+[1]ВКамянка!K182+[1]Турка!K182+[1]Підгайчики!K182+[1]Гвіздець!K182+[1]Кулачківці!K182</f>
        <v>0</v>
      </c>
      <c r="L48" s="21">
        <f>[1]Отинія!L182+[1]Коршів!L182+[1]ЛХлібичин!M182+[1]Виноград!L182+[1]Струпків!L182+[1]Сопів!L182+[1]Княждвір!L182+[1]Печеніжин!L182+[1]центр!L182+[1]Пядики!L182+[1]ВКамянка!L182+[1]Турка!L182+[1]Підгайчики!L182+[1]Гвіздець!L182+[1]Кулачківці!L182</f>
        <v>3</v>
      </c>
      <c r="M48" s="21">
        <f>[1]Отинія!M182+[1]Коршів!M182+[1]ЛХлібичин!N182+[1]Виноград!M182+[1]Струпків!M182+[1]Сопів!M182+[1]Княждвір!M182+[1]Печеніжин!M182+[1]центр!M182+[1]Пядики!M182+[1]ВКамянка!M182+[1]Турка!M182+[1]Підгайчики!M182+[1]Гвіздець!M182+[1]Кулачківці!M182</f>
        <v>58.869300000000003</v>
      </c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14"/>
    </row>
    <row r="49" spans="1:33" ht="15.75" customHeight="1" x14ac:dyDescent="0.25">
      <c r="A49" s="30">
        <f t="shared" si="0"/>
        <v>45</v>
      </c>
      <c r="B49" s="25" t="s">
        <v>34</v>
      </c>
      <c r="C49" s="24"/>
      <c r="D49" s="33" t="s">
        <v>17</v>
      </c>
      <c r="E49" s="32">
        <v>19.623100000000001</v>
      </c>
      <c r="F49" s="21">
        <f>[1]Отинія!F183+[1]Коршів!F183+[1]ЛХлібичин!G183+[1]Виноград!F183+[1]Струпків!F183+[1]Сопів!F183+[1]Княждвір!F183+[1]Печеніжин!F183+[1]центр!F183+[1]Пядики!F183+[1]ВКамянка!F183+[1]Турка!F183+[1]Підгайчики!F183+[1]Гвіздець!F183+[1]Кулачківці!F183</f>
        <v>4</v>
      </c>
      <c r="G49" s="21">
        <f>[1]Отинія!G183+[1]Коршів!G183+[1]ЛХлібичин!H183+[1]Виноград!G183+[1]Струпків!G183+[1]Сопів!G183+[1]Княждвір!G183+[1]Печеніжин!G183+[1]центр!G183+[1]Пядики!G183+[1]ВКамянка!G183+[1]Турка!G183+[1]Підгайчики!G183+[1]Гвіздець!G183+[1]Кулачківці!G183</f>
        <v>78.492400000000004</v>
      </c>
      <c r="H49" s="21">
        <f>[1]Отинія!H183+[1]Коршів!H183+[1]ЛХлібичин!I183+[1]Виноград!H183+[1]Струпків!H183+[1]Сопів!H183+[1]Княждвір!H183+[1]Печеніжин!H183+[1]центр!H183+[1]Пядики!H183+[1]ВКамянка!H183+[1]Турка!H183+[1]Підгайчики!H183+[1]Гвіздець!H183+[1]Кулачківці!H183</f>
        <v>0</v>
      </c>
      <c r="I49" s="21">
        <f>[1]Отинія!I183+[1]Коршів!I183+[1]ЛХлібичин!J183+[1]Виноград!I183+[1]Струпків!I183+[1]Сопів!I183+[1]Княждвір!I183+[1]Печеніжин!I183+[1]центр!I183+[1]Пядики!I183+[1]ВКамянка!I183+[1]Турка!I183+[1]Підгайчики!I183+[1]Гвіздець!I183+[1]Кулачківці!I183</f>
        <v>0</v>
      </c>
      <c r="J49" s="21">
        <f>[1]Отинія!J183+[1]Коршів!J183+[1]ЛХлібичин!K183+[1]Виноград!J183+[1]Струпків!J183+[1]Сопів!J183+[1]Княждвір!J183+[1]Печеніжин!J183+[1]центр!J183+[1]Пядики!J183+[1]ВКамянка!J183+[1]Турка!J183+[1]Підгайчики!J183+[1]Гвіздець!J183+[1]Кулачківці!J183</f>
        <v>0</v>
      </c>
      <c r="K49" s="21">
        <f>[1]Отинія!K183+[1]Коршів!K183+[1]ЛХлібичин!L183+[1]Виноград!K183+[1]Струпків!K183+[1]Сопів!K183+[1]Княждвір!K183+[1]Печеніжин!K183+[1]центр!K183+[1]Пядики!K183+[1]ВКамянка!K183+[1]Турка!K183+[1]Підгайчики!K183+[1]Гвіздець!K183+[1]Кулачківці!K183</f>
        <v>0</v>
      </c>
      <c r="L49" s="21">
        <f>[1]Отинія!L183+[1]Коршів!L183+[1]ЛХлібичин!M183+[1]Виноград!L183+[1]Струпків!L183+[1]Сопів!L183+[1]Княждвір!L183+[1]Печеніжин!L183+[1]центр!L183+[1]Пядики!L183+[1]ВКамянка!L183+[1]Турка!L183+[1]Підгайчики!L183+[1]Гвіздець!L183+[1]Кулачківці!L183</f>
        <v>4</v>
      </c>
      <c r="M49" s="21">
        <f>[1]Отинія!M183+[1]Коршів!M183+[1]ЛХлібичин!N183+[1]Виноград!M183+[1]Струпків!M183+[1]Сопів!M183+[1]Княждвір!M183+[1]Печеніжин!M183+[1]центр!M183+[1]Пядики!M183+[1]ВКамянка!M183+[1]Турка!M183+[1]Підгайчики!M183+[1]Гвіздець!M183+[1]Кулачківці!M183</f>
        <v>78.492400000000004</v>
      </c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14"/>
    </row>
    <row r="50" spans="1:33" ht="15.75" customHeight="1" x14ac:dyDescent="0.25">
      <c r="A50" s="30">
        <f t="shared" si="0"/>
        <v>46</v>
      </c>
      <c r="B50" s="25" t="s">
        <v>33</v>
      </c>
      <c r="C50" s="24"/>
      <c r="D50" s="33" t="s">
        <v>17</v>
      </c>
      <c r="E50" s="32">
        <v>19.623100000000001</v>
      </c>
      <c r="F50" s="21">
        <f>[1]Отинія!F185+[1]Коршів!F185+[1]ЛХлібичин!G185+[1]Виноград!F185+[1]Струпків!F185+[1]Сопів!F185+[1]Княждвір!F185+[1]Печеніжин!F185+[1]центр!F185+[1]Пядики!F185+[1]ВКамянка!F185+[1]Турка!F185+[1]Підгайчики!F185+[1]Гвіздець!F185+[1]Кулачківці!F185</f>
        <v>9</v>
      </c>
      <c r="G50" s="21">
        <f>[1]Отинія!G185+[1]Коршів!G185+[1]ЛХлібичин!H185+[1]Виноград!G185+[1]Струпків!G185+[1]Сопів!G185+[1]Княждвір!G185+[1]Печеніжин!G185+[1]центр!G185+[1]Пядики!G185+[1]ВКамянка!G185+[1]Турка!G185+[1]Підгайчики!G185+[1]Гвіздець!G185+[1]Кулачківці!G185</f>
        <v>176.60789999999997</v>
      </c>
      <c r="H50" s="21">
        <f>[1]Отинія!H185+[1]Коршів!H185+[1]ЛХлібичин!I185+[1]Виноград!H185+[1]Струпків!H185+[1]Сопів!H185+[1]Княждвір!H185+[1]Печеніжин!H185+[1]центр!H185+[1]Пядики!H185+[1]ВКамянка!H185+[1]Турка!H185+[1]Підгайчики!H185+[1]Гвіздець!H185+[1]Кулачківці!H185</f>
        <v>0</v>
      </c>
      <c r="I50" s="21">
        <f>[1]Отинія!I185+[1]Коршів!I185+[1]ЛХлібичин!J185+[1]Виноград!I185+[1]Струпків!I185+[1]Сопів!I185+[1]Княждвір!I185+[1]Печеніжин!I185+[1]центр!I185+[1]Пядики!I185+[1]ВКамянка!I185+[1]Турка!I185+[1]Підгайчики!I185+[1]Гвіздець!I185+[1]Кулачківці!I185</f>
        <v>0</v>
      </c>
      <c r="J50" s="21">
        <f>[1]Отинія!J185+[1]Коршів!J185+[1]ЛХлібичин!K185+[1]Виноград!J185+[1]Струпків!J185+[1]Сопів!J185+[1]Княждвір!J185+[1]Печеніжин!J185+[1]центр!J185+[1]Пядики!J185+[1]ВКамянка!J185+[1]Турка!J185+[1]Підгайчики!J185+[1]Гвіздець!J185+[1]Кулачківці!J185</f>
        <v>2</v>
      </c>
      <c r="K50" s="21">
        <f>[1]Отинія!K185+[1]Коршів!K185+[1]ЛХлібичин!L185+[1]Виноград!K185+[1]Струпків!K185+[1]Сопів!K185+[1]Княждвір!K185+[1]Печеніжин!K185+[1]центр!K185+[1]Пядики!K185+[1]ВКамянка!K185+[1]Турка!K185+[1]Підгайчики!K185+[1]Гвіздець!K185+[1]Кулачківці!K185</f>
        <v>39.246200000000002</v>
      </c>
      <c r="L50" s="21">
        <f>[1]Отинія!L185+[1]Коршів!L185+[1]ЛХлібичин!M185+[1]Виноград!L185+[1]Струпків!L185+[1]Сопів!L185+[1]Княждвір!L185+[1]Печеніжин!L185+[1]центр!L185+[1]Пядики!L185+[1]ВКамянка!L185+[1]Турка!L185+[1]Підгайчики!L185+[1]Гвіздець!L185+[1]Кулачківці!L185</f>
        <v>7</v>
      </c>
      <c r="M50" s="21">
        <f>[1]Отинія!M185+[1]Коршів!M185+[1]ЛХлібичин!N185+[1]Виноград!M185+[1]Струпків!M185+[1]Сопів!M185+[1]Княждвір!M185+[1]Печеніжин!M185+[1]центр!M185+[1]Пядики!M185+[1]ВКамянка!M185+[1]Турка!M185+[1]Підгайчики!M185+[1]Гвіздець!M185+[1]Кулачківці!M185</f>
        <v>137.36169999999998</v>
      </c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14"/>
    </row>
    <row r="51" spans="1:33" ht="15.75" customHeight="1" x14ac:dyDescent="0.25">
      <c r="A51" s="30">
        <f t="shared" si="0"/>
        <v>47</v>
      </c>
      <c r="B51" s="25" t="s">
        <v>32</v>
      </c>
      <c r="C51" s="24"/>
      <c r="D51" s="33" t="s">
        <v>17</v>
      </c>
      <c r="E51" s="32">
        <v>17.18</v>
      </c>
      <c r="F51" s="21">
        <f>[1]Отинія!F187+[1]Коршів!F187+[1]ЛХлібичин!G187+[1]Виноград!F187+[1]Струпків!F187+[1]Сопів!F187+[1]Княждвір!F187+[1]Печеніжин!F187+[1]центр!F187+[1]Пядики!F187+[1]ВКамянка!F187+[1]Турка!F187+[1]Підгайчики!F187+[1]Гвіздець!F187+[1]Кулачківці!F187</f>
        <v>2</v>
      </c>
      <c r="G51" s="21">
        <f>[1]Отинія!G187+[1]Коршів!G187+[1]ЛХлібичин!H187+[1]Виноград!G187+[1]Струпків!G187+[1]Сопів!G187+[1]Княждвір!G187+[1]Печеніжин!G187+[1]центр!G187+[1]Пядики!G187+[1]ВКамянка!G187+[1]Турка!G187+[1]Підгайчики!G187+[1]Гвіздець!G187+[1]Кулачківці!G187</f>
        <v>34.36</v>
      </c>
      <c r="H51" s="21">
        <f>[1]Отинія!H187+[1]Коршів!H187+[1]ЛХлібичин!I187+[1]Виноград!H187+[1]Струпків!H187+[1]Сопів!H187+[1]Княждвір!H187+[1]Печеніжин!H187+[1]центр!H187+[1]Пядики!H187+[1]ВКамянка!H187+[1]Турка!H187+[1]Підгайчики!H187+[1]Гвіздець!H187+[1]Кулачківці!H187</f>
        <v>0</v>
      </c>
      <c r="I51" s="21">
        <f>[1]Отинія!I187+[1]Коршів!I187+[1]ЛХлібичин!J187+[1]Виноград!I187+[1]Струпків!I187+[1]Сопів!I187+[1]Княждвір!I187+[1]Печеніжин!I187+[1]центр!I187+[1]Пядики!I187+[1]ВКамянка!I187+[1]Турка!I187+[1]Підгайчики!I187+[1]Гвіздець!I187+[1]Кулачківці!I187</f>
        <v>0</v>
      </c>
      <c r="J51" s="21">
        <f>[1]Отинія!J187+[1]Коршів!J187+[1]ЛХлібичин!K187+[1]Виноград!J187+[1]Струпків!J187+[1]Сопів!J187+[1]Княждвір!J187+[1]Печеніжин!J187+[1]центр!J187+[1]Пядики!J187+[1]ВКамянка!J187+[1]Турка!J187+[1]Підгайчики!J187+[1]Гвіздець!J187+[1]Кулачківці!J187</f>
        <v>0</v>
      </c>
      <c r="K51" s="21">
        <f>[1]Отинія!K187+[1]Коршів!K187+[1]ЛХлібичин!L187+[1]Виноград!K187+[1]Струпків!K187+[1]Сопів!K187+[1]Княждвір!K187+[1]Печеніжин!K187+[1]центр!K187+[1]Пядики!K187+[1]ВКамянка!K187+[1]Турка!K187+[1]Підгайчики!K187+[1]Гвіздець!K187+[1]Кулачківці!K187</f>
        <v>0</v>
      </c>
      <c r="L51" s="21">
        <f>[1]Отинія!L187+[1]Коршів!L187+[1]ЛХлібичин!M187+[1]Виноград!L187+[1]Струпків!L187+[1]Сопів!L187+[1]Княждвір!L187+[1]Печеніжин!L187+[1]центр!L187+[1]Пядики!L187+[1]ВКамянка!L187+[1]Турка!L187+[1]Підгайчики!L187+[1]Гвіздець!L187+[1]Кулачківці!L187</f>
        <v>2</v>
      </c>
      <c r="M51" s="21">
        <f>[1]Отинія!M187+[1]Коршів!M187+[1]ЛХлібичин!N187+[1]Виноград!M187+[1]Струпків!M187+[1]Сопів!M187+[1]Княждвір!M187+[1]Печеніжин!M187+[1]центр!M187+[1]Пядики!M187+[1]ВКамянка!M187+[1]Турка!M187+[1]Підгайчики!M187+[1]Гвіздець!M187+[1]Кулачківці!M187</f>
        <v>34.36</v>
      </c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14"/>
    </row>
    <row r="52" spans="1:33" ht="15.75" customHeight="1" x14ac:dyDescent="0.25">
      <c r="A52" s="30">
        <f t="shared" si="0"/>
        <v>48</v>
      </c>
      <c r="B52" s="25" t="s">
        <v>31</v>
      </c>
      <c r="C52" s="24"/>
      <c r="D52" s="33" t="s">
        <v>17</v>
      </c>
      <c r="E52" s="32">
        <v>17.18</v>
      </c>
      <c r="F52" s="21">
        <f>[1]Отинія!F188+[1]Коршів!F188+[1]ЛХлібичин!G188+[1]Виноград!F188+[1]Струпків!F188+[1]Сопів!F188+[1]Княждвір!F188+[1]Печеніжин!F188+[1]центр!F188+[1]Пядики!F188+[1]ВКамянка!F188+[1]Турка!F188+[1]Підгайчики!F188+[1]Гвіздець!F188+[1]Кулачківці!F188</f>
        <v>5</v>
      </c>
      <c r="G52" s="21">
        <f>[1]Отинія!G188+[1]Коршів!G188+[1]ЛХлібичин!H188+[1]Виноград!G188+[1]Струпків!G188+[1]Сопів!G188+[1]Княждвір!G188+[1]Печеніжин!G188+[1]центр!G188+[1]Пядики!G188+[1]ВКамянка!G188+[1]Турка!G188+[1]Підгайчики!G188+[1]Гвіздець!G188+[1]Кулачківці!G188</f>
        <v>85.9</v>
      </c>
      <c r="H52" s="21">
        <f>[1]Отинія!H188+[1]Коршів!H188+[1]ЛХлібичин!I188+[1]Виноград!H188+[1]Струпків!H188+[1]Сопів!H188+[1]Княждвір!H188+[1]Печеніжин!H188+[1]центр!H188+[1]Пядики!H188+[1]ВКамянка!H188+[1]Турка!H188+[1]Підгайчики!H188+[1]Гвіздець!H188+[1]Кулачківці!H188</f>
        <v>0</v>
      </c>
      <c r="I52" s="21">
        <f>[1]Отинія!I188+[1]Коршів!I188+[1]ЛХлібичин!J188+[1]Виноград!I188+[1]Струпків!I188+[1]Сопів!I188+[1]Княждвір!I188+[1]Печеніжин!I188+[1]центр!I188+[1]Пядики!I188+[1]ВКамянка!I188+[1]Турка!I188+[1]Підгайчики!I188+[1]Гвіздець!I188+[1]Кулачківці!I188</f>
        <v>0</v>
      </c>
      <c r="J52" s="21">
        <f>[1]Отинія!J188+[1]Коршів!J188+[1]ЛХлібичин!K188+[1]Виноград!J188+[1]Струпків!J188+[1]Сопів!J188+[1]Княждвір!J188+[1]Печеніжин!J188+[1]центр!J188+[1]Пядики!J188+[1]ВКамянка!J188+[1]Турка!J188+[1]Підгайчики!J188+[1]Гвіздець!J188+[1]Кулачківці!J188</f>
        <v>0</v>
      </c>
      <c r="K52" s="21">
        <f>[1]Отинія!K188+[1]Коршів!K188+[1]ЛХлібичин!L188+[1]Виноград!K188+[1]Струпків!K188+[1]Сопів!K188+[1]Княждвір!K188+[1]Печеніжин!K188+[1]центр!K188+[1]Пядики!K188+[1]ВКамянка!K188+[1]Турка!K188+[1]Підгайчики!K188+[1]Гвіздець!K188+[1]Кулачківці!K188</f>
        <v>0</v>
      </c>
      <c r="L52" s="21">
        <f>[1]Отинія!L188+[1]Коршів!L188+[1]ЛХлібичин!M188+[1]Виноград!L188+[1]Струпків!L188+[1]Сопів!L188+[1]Княждвір!L188+[1]Печеніжин!L188+[1]центр!L188+[1]Пядики!L188+[1]ВКамянка!L188+[1]Турка!L188+[1]Підгайчики!L188+[1]Гвіздець!L188+[1]Кулачківці!L188</f>
        <v>5</v>
      </c>
      <c r="M52" s="21">
        <f>[1]Отинія!M188+[1]Коршів!M188+[1]ЛХлібичин!N188+[1]Виноград!M188+[1]Струпків!M188+[1]Сопів!M188+[1]Княждвір!M188+[1]Печеніжин!M188+[1]центр!M188+[1]Пядики!M188+[1]ВКамянка!M188+[1]Турка!M188+[1]Підгайчики!M188+[1]Гвіздець!M188+[1]Кулачківці!M188</f>
        <v>85.9</v>
      </c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14"/>
    </row>
    <row r="53" spans="1:33" ht="15.75" customHeight="1" x14ac:dyDescent="0.25">
      <c r="A53" s="30">
        <f t="shared" si="0"/>
        <v>49</v>
      </c>
      <c r="B53" s="34" t="s">
        <v>30</v>
      </c>
      <c r="C53" s="24"/>
      <c r="D53" s="33" t="s">
        <v>28</v>
      </c>
      <c r="E53" s="32">
        <v>0.31528</v>
      </c>
      <c r="F53" s="21">
        <f>[1]Отинія!F190+[1]Коршів!F190+[1]ЛХлібичин!G190+[1]Виноград!F190+[1]Струпків!F190+[1]Сопів!F190+[1]Княждвір!F190+[1]Печеніжин!F190+[1]центр!F190+[1]Пядики!F190+[1]ВКамянка!F190+[1]Турка!F190+[1]Підгайчики!F190+[1]Гвіздець!F190+[1]Кулачківці!F190</f>
        <v>600</v>
      </c>
      <c r="G53" s="21">
        <f>[1]Отинія!G190+[1]Коршів!G190+[1]ЛХлібичин!H190+[1]Виноград!G190+[1]Струпків!G190+[1]Сопів!G190+[1]Княждвір!G190+[1]Печеніжин!G190+[1]центр!G190+[1]Пядики!G190+[1]ВКамянка!G190+[1]Турка!G190+[1]Підгайчики!G190+[1]Гвіздець!G190+[1]Кулачківці!G190</f>
        <v>189.16800000000001</v>
      </c>
      <c r="H53" s="21">
        <f>[1]Отинія!H190+[1]Коршів!H190+[1]ЛХлібичин!I190+[1]Виноград!H190+[1]Струпків!H190+[1]Сопів!H190+[1]Княждвір!H190+[1]Печеніжин!H190+[1]центр!H190+[1]Пядики!H190+[1]ВКамянка!H190+[1]Турка!H190+[1]Підгайчики!H190+[1]Гвіздець!H190+[1]Кулачківці!H190</f>
        <v>0</v>
      </c>
      <c r="I53" s="21">
        <f>[1]Отинія!I190+[1]Коршів!I190+[1]ЛХлібичин!J190+[1]Виноград!I190+[1]Струпків!I190+[1]Сопів!I190+[1]Княждвір!I190+[1]Печеніжин!I190+[1]центр!I190+[1]Пядики!I190+[1]ВКамянка!I190+[1]Турка!I190+[1]Підгайчики!I190+[1]Гвіздець!I190+[1]Кулачківці!I190</f>
        <v>0</v>
      </c>
      <c r="J53" s="21">
        <f>[1]Отинія!J190+[1]Коршів!J190+[1]ЛХлібичин!K190+[1]Виноград!J190+[1]Струпків!J190+[1]Сопів!J190+[1]Княждвір!J190+[1]Печеніжин!J190+[1]центр!J190+[1]Пядики!J190+[1]ВКамянка!J190+[1]Турка!J190+[1]Підгайчики!J190+[1]Гвіздець!J190+[1]Кулачківці!J190</f>
        <v>0</v>
      </c>
      <c r="K53" s="21">
        <f>[1]Отинія!K190+[1]Коршів!K190+[1]ЛХлібичин!L190+[1]Виноград!K190+[1]Струпків!K190+[1]Сопів!K190+[1]Княждвір!K190+[1]Печеніжин!K190+[1]центр!K190+[1]Пядики!K190+[1]ВКамянка!K190+[1]Турка!K190+[1]Підгайчики!K190+[1]Гвіздець!K190+[1]Кулачківці!K190</f>
        <v>0</v>
      </c>
      <c r="L53" s="21">
        <f>[1]Отинія!L190+[1]Коршів!L190+[1]ЛХлібичин!M190+[1]Виноград!L190+[1]Струпків!L190+[1]Сопів!L190+[1]Княждвір!L190+[1]Печеніжин!L190+[1]центр!L190+[1]Пядики!L190+[1]ВКамянка!L190+[1]Турка!L190+[1]Підгайчики!L190+[1]Гвіздець!L190+[1]Кулачківці!L190</f>
        <v>600</v>
      </c>
      <c r="M53" s="21">
        <f>[1]Отинія!M190+[1]Коршів!M190+[1]ЛХлібичин!N190+[1]Виноград!M190+[1]Струпків!M190+[1]Сопів!M190+[1]Княждвір!M190+[1]Печеніжин!M190+[1]центр!M190+[1]Пядики!M190+[1]ВКамянка!M190+[1]Турка!M190+[1]Підгайчики!M190+[1]Гвіздець!M190+[1]Кулачківці!M190</f>
        <v>189.16800000000001</v>
      </c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14"/>
    </row>
    <row r="54" spans="1:33" ht="15.75" customHeight="1" x14ac:dyDescent="0.25">
      <c r="A54" s="30">
        <f t="shared" si="0"/>
        <v>50</v>
      </c>
      <c r="B54" s="34" t="s">
        <v>29</v>
      </c>
      <c r="C54" s="24"/>
      <c r="D54" s="33" t="s">
        <v>28</v>
      </c>
      <c r="E54" s="32">
        <v>0.31594</v>
      </c>
      <c r="F54" s="21">
        <f>[1]Отинія!F191+[1]Коршів!F191+[1]ЛХлібичин!G191+[1]Виноград!F191+[1]Струпків!F191+[1]Сопів!F191+[1]Княждвір!F191+[1]Печеніжин!F191+[1]центр!F191+[1]Пядики!F191+[1]ВКамянка!F191+[1]Турка!F191+[1]Підгайчики!F191+[1]Гвіздець!F191+[1]Кулачківці!F191</f>
        <v>850</v>
      </c>
      <c r="G54" s="21">
        <f>[1]Отинія!G191+[1]Коршів!G191+[1]ЛХлібичин!H191+[1]Виноград!G191+[1]Струпків!G191+[1]Сопів!G191+[1]Княждвір!G191+[1]Печеніжин!G191+[1]центр!G191+[1]Пядики!G191+[1]ВКамянка!G191+[1]Турка!G191+[1]Підгайчики!G191+[1]Гвіздець!G191+[1]Кулачківці!G191</f>
        <v>268.54900000000004</v>
      </c>
      <c r="H54" s="21">
        <f>[1]Отинія!H191+[1]Коршів!H191+[1]ЛХлібичин!I191+[1]Виноград!H191+[1]Струпків!H191+[1]Сопів!H191+[1]Княждвір!H191+[1]Печеніжин!H191+[1]центр!H191+[1]Пядики!H191+[1]ВКамянка!H191+[1]Турка!H191+[1]Підгайчики!H191+[1]Гвіздець!H191+[1]Кулачківці!H191</f>
        <v>0</v>
      </c>
      <c r="I54" s="21">
        <f>[1]Отинія!I191+[1]Коршів!I191+[1]ЛХлібичин!J191+[1]Виноград!I191+[1]Струпків!I191+[1]Сопів!I191+[1]Княждвір!I191+[1]Печеніжин!I191+[1]центр!I191+[1]Пядики!I191+[1]ВКамянка!I191+[1]Турка!I191+[1]Підгайчики!I191+[1]Гвіздець!I191+[1]Кулачківці!I191</f>
        <v>0</v>
      </c>
      <c r="J54" s="21">
        <f>[1]Отинія!J191+[1]Коршів!J191+[1]ЛХлібичин!K191+[1]Виноград!J191+[1]Струпків!J191+[1]Сопів!J191+[1]Княждвір!J191+[1]Печеніжин!J191+[1]центр!J191+[1]Пядики!J191+[1]ВКамянка!J191+[1]Турка!J191+[1]Підгайчики!J191+[1]Гвіздець!J191+[1]Кулачківці!J191</f>
        <v>0</v>
      </c>
      <c r="K54" s="21">
        <f>[1]Отинія!K191+[1]Коршів!K191+[1]ЛХлібичин!L191+[1]Виноград!K191+[1]Струпків!K191+[1]Сопів!K191+[1]Княждвір!K191+[1]Печеніжин!K191+[1]центр!K191+[1]Пядики!K191+[1]ВКамянка!K191+[1]Турка!K191+[1]Підгайчики!K191+[1]Гвіздець!K191+[1]Кулачківці!K191</f>
        <v>0</v>
      </c>
      <c r="L54" s="21">
        <f>[1]Отинія!L191+[1]Коршів!L191+[1]ЛХлібичин!M191+[1]Виноград!L191+[1]Струпків!L191+[1]Сопів!L191+[1]Княждвір!L191+[1]Печеніжин!L191+[1]центр!L191+[1]Пядики!L191+[1]ВКамянка!L191+[1]Турка!L191+[1]Підгайчики!L191+[1]Гвіздець!L191+[1]Кулачківці!L191</f>
        <v>850</v>
      </c>
      <c r="M54" s="21">
        <f>[1]Отинія!M191+[1]Коршів!M191+[1]ЛХлібичин!N191+[1]Виноград!M191+[1]Струпків!M191+[1]Сопів!M191+[1]Княждвір!M191+[1]Печеніжин!M191+[1]центр!M191+[1]Пядики!M191+[1]ВКамянка!M191+[1]Турка!M191+[1]Підгайчики!M191+[1]Гвіздець!M191+[1]Кулачківці!M191</f>
        <v>268.54900000000004</v>
      </c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14"/>
    </row>
    <row r="55" spans="1:33" ht="15.75" customHeight="1" x14ac:dyDescent="0.25">
      <c r="A55" s="30">
        <f t="shared" si="0"/>
        <v>51</v>
      </c>
      <c r="B55" s="25" t="s">
        <v>27</v>
      </c>
      <c r="C55" s="24"/>
      <c r="D55" s="23" t="s">
        <v>24</v>
      </c>
      <c r="E55" s="32">
        <v>10.5992</v>
      </c>
      <c r="F55" s="21">
        <f>[1]Отинія!F192+[1]Коршів!F192+[1]ЛХлібичин!G192+[1]Виноград!F192+[1]Струпків!F192+[1]Сопів!F192+[1]Княждвір!F192+[1]Печеніжин!F192+[1]центр!F192+[1]Пядики!F192+[1]ВКамянка!F192+[1]Турка!F192+[1]Підгайчики!F192+[1]Гвіздець!F192+[1]Кулачківці!F192</f>
        <v>85</v>
      </c>
      <c r="G55" s="21">
        <f>[1]Отинія!G192+[1]Коршів!G192+[1]ЛХлібичин!H192+[1]Виноград!G192+[1]Струпків!G192+[1]Сопів!G192+[1]Княждвір!G192+[1]Печеніжин!G192+[1]центр!G192+[1]Пядики!G192+[1]ВКамянка!G192+[1]Турка!G192+[1]Підгайчики!G192+[1]Гвіздець!G192+[1]Кулачківці!G192</f>
        <v>900.93200000000002</v>
      </c>
      <c r="H55" s="21">
        <f>[1]Отинія!H192+[1]Коршів!H192+[1]ЛХлібичин!I192+[1]Виноград!H192+[1]Струпків!H192+[1]Сопів!H192+[1]Княждвір!H192+[1]Печеніжин!H192+[1]центр!H192+[1]Пядики!H192+[1]ВКамянка!H192+[1]Турка!H192+[1]Підгайчики!H192+[1]Гвіздець!H192+[1]Кулачківці!H192</f>
        <v>0</v>
      </c>
      <c r="I55" s="21">
        <f>[1]Отинія!I192+[1]Коршів!I192+[1]ЛХлібичин!J192+[1]Виноград!I192+[1]Струпків!I192+[1]Сопів!I192+[1]Княждвір!I192+[1]Печеніжин!I192+[1]центр!I192+[1]Пядики!I192+[1]ВКамянка!I192+[1]Турка!I192+[1]Підгайчики!I192+[1]Гвіздець!I192+[1]Кулачківці!I192</f>
        <v>0</v>
      </c>
      <c r="J55" s="21">
        <f>[1]Отинія!J192+[1]Коршів!J192+[1]ЛХлібичин!K192+[1]Виноград!J192+[1]Струпків!J192+[1]Сопів!J192+[1]Княждвір!J192+[1]Печеніжин!J192+[1]центр!J192+[1]Пядики!J192+[1]ВКамянка!J192+[1]Турка!J192+[1]Підгайчики!J192+[1]Гвіздець!J192+[1]Кулачківці!J192</f>
        <v>0</v>
      </c>
      <c r="K55" s="21">
        <f>[1]Отинія!K192+[1]Коршів!K192+[1]ЛХлібичин!L192+[1]Виноград!K192+[1]Струпків!K192+[1]Сопів!K192+[1]Княждвір!K192+[1]Печеніжин!K192+[1]центр!K192+[1]Пядики!K192+[1]ВКамянка!K192+[1]Турка!K192+[1]Підгайчики!K192+[1]Гвіздець!K192+[1]Кулачківці!K192</f>
        <v>0</v>
      </c>
      <c r="L55" s="21">
        <f>[1]Отинія!L192+[1]Коршів!L192+[1]ЛХлібичин!M192+[1]Виноград!L192+[1]Струпків!L192+[1]Сопів!L192+[1]Княждвір!L192+[1]Печеніжин!L192+[1]центр!L192+[1]Пядики!L192+[1]ВКамянка!L192+[1]Турка!L192+[1]Підгайчики!L192+[1]Гвіздець!L192+[1]Кулачківці!L192</f>
        <v>85</v>
      </c>
      <c r="M55" s="21">
        <f>[1]Отинія!M192+[1]Коршів!M192+[1]ЛХлібичин!N192+[1]Виноград!M192+[1]Струпків!M192+[1]Сопів!M192+[1]Княждвір!M192+[1]Печеніжин!M192+[1]центр!M192+[1]Пядики!M192+[1]ВКамянка!M192+[1]Турка!M192+[1]Підгайчики!M192+[1]Гвіздець!M192+[1]Кулачківці!M192</f>
        <v>900.93200000000002</v>
      </c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14"/>
    </row>
    <row r="56" spans="1:33" ht="22.5" customHeight="1" x14ac:dyDescent="0.25">
      <c r="A56" s="30">
        <f t="shared" si="0"/>
        <v>52</v>
      </c>
      <c r="B56" s="25" t="s">
        <v>26</v>
      </c>
      <c r="C56" s="24"/>
      <c r="D56" s="23" t="s">
        <v>24</v>
      </c>
      <c r="E56" s="32">
        <v>4.11958</v>
      </c>
      <c r="F56" s="21">
        <f>[1]Отинія!F193+[1]Коршів!F193+[1]ЛХлібичин!G193+[1]Виноград!F193+[1]Струпків!F193+[1]Сопів!F193+[1]Княждвір!F193+[1]Печеніжин!F193+[1]центр!F193+[1]Пядики!F193+[1]ВКамянка!F193+[1]Турка!F193+[1]Підгайчики!F193+[1]Гвіздець!F193+[1]Кулачківці!F193</f>
        <v>600</v>
      </c>
      <c r="G56" s="21">
        <f>[1]Отинія!G193+[1]Коршів!G193+[1]ЛХлібичин!H193+[1]Виноград!G193+[1]Струпків!G193+[1]Сопів!G193+[1]Княждвір!G193+[1]Печеніжин!G193+[1]центр!G193+[1]Пядики!G193+[1]ВКамянка!G193+[1]Турка!G193+[1]Підгайчики!G193+[1]Гвіздець!G193+[1]Кулачківці!G193</f>
        <v>2471.748</v>
      </c>
      <c r="H56" s="21">
        <f>[1]Отинія!H193+[1]Коршів!H193+[1]ЛХлібичин!I193+[1]Виноград!H193+[1]Струпків!H193+[1]Сопів!H193+[1]Княждвір!H193+[1]Печеніжин!H193+[1]центр!H193+[1]Пядики!H193+[1]ВКамянка!H193+[1]Турка!H193+[1]Підгайчики!H193+[1]Гвіздець!H193+[1]Кулачківці!H193</f>
        <v>0</v>
      </c>
      <c r="I56" s="21">
        <f>[1]Отинія!I193+[1]Коршів!I193+[1]ЛХлібичин!J193+[1]Виноград!I193+[1]Струпків!I193+[1]Сопів!I193+[1]Княждвір!I193+[1]Печеніжин!I193+[1]центр!I193+[1]Пядики!I193+[1]ВКамянка!I193+[1]Турка!I193+[1]Підгайчики!I193+[1]Гвіздець!I193+[1]Кулачківці!I193</f>
        <v>0</v>
      </c>
      <c r="J56" s="21">
        <f>[1]Отинія!J193+[1]Коршів!J193+[1]ЛХлібичин!K193+[1]Виноград!J193+[1]Струпків!J193+[1]Сопів!J193+[1]Княждвір!J193+[1]Печеніжин!J193+[1]центр!J193+[1]Пядики!J193+[1]ВКамянка!J193+[1]Турка!J193+[1]Підгайчики!J193+[1]Гвіздець!J193+[1]Кулачківці!J193</f>
        <v>0</v>
      </c>
      <c r="K56" s="21">
        <f>[1]Отинія!K193+[1]Коршів!K193+[1]ЛХлібичин!L193+[1]Виноград!K193+[1]Струпків!K193+[1]Сопів!K193+[1]Княждвір!K193+[1]Печеніжин!K193+[1]центр!K193+[1]Пядики!K193+[1]ВКамянка!K193+[1]Турка!K193+[1]Підгайчики!K193+[1]Гвіздець!K193+[1]Кулачківці!K193</f>
        <v>0</v>
      </c>
      <c r="L56" s="21">
        <f>[1]Отинія!L193+[1]Коршів!L193+[1]ЛХлібичин!M193+[1]Виноград!L193+[1]Струпків!L193+[1]Сопів!L193+[1]Княждвір!L193+[1]Печеніжин!L193+[1]центр!L193+[1]Пядики!L193+[1]ВКамянка!L193+[1]Турка!L193+[1]Підгайчики!L193+[1]Гвіздець!L193+[1]Кулачківці!L193</f>
        <v>600</v>
      </c>
      <c r="M56" s="21">
        <f>[1]Отинія!M193+[1]Коршів!M193+[1]ЛХлібичин!N193+[1]Виноград!M193+[1]Струпків!M193+[1]Сопів!M193+[1]Княждвір!M193+[1]Печеніжин!M193+[1]центр!M193+[1]Пядики!M193+[1]ВКамянка!M193+[1]Турка!M193+[1]Підгайчики!M193+[1]Гвіздець!M193+[1]Кулачківці!M193</f>
        <v>2471.748</v>
      </c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14"/>
    </row>
    <row r="57" spans="1:33" ht="26.25" customHeight="1" x14ac:dyDescent="0.25">
      <c r="A57" s="30">
        <f t="shared" si="0"/>
        <v>53</v>
      </c>
      <c r="B57" s="25" t="s">
        <v>25</v>
      </c>
      <c r="C57" s="24"/>
      <c r="D57" s="23" t="s">
        <v>24</v>
      </c>
      <c r="E57" s="32">
        <v>2.7012</v>
      </c>
      <c r="F57" s="21">
        <f>[1]Отинія!F194+[1]Коршів!F194+[1]ЛХлібичин!G194+[1]Виноград!F194+[1]Струпків!F194+[1]Сопів!F194+[1]Княждвір!F194+[1]Печеніжин!F194+[1]центр!F194+[1]Пядики!F194+[1]ВКамянка!F194+[1]Турка!F194+[1]Підгайчики!F194+[1]Гвіздець!F194+[1]Кулачківці!F194</f>
        <v>20</v>
      </c>
      <c r="G57" s="21">
        <f>[1]Отинія!G194+[1]Коршів!G194+[1]ЛХлібичин!H194+[1]Виноград!G194+[1]Струпків!G194+[1]Сопів!G194+[1]Княждвір!G194+[1]Печеніжин!G194+[1]центр!G194+[1]Пядики!G194+[1]ВКамянка!G194+[1]Турка!G194+[1]Підгайчики!G194+[1]Гвіздець!G194+[1]Кулачківці!G194</f>
        <v>54.024000000000001</v>
      </c>
      <c r="H57" s="21">
        <f>[1]Отинія!H194+[1]Коршів!H194+[1]ЛХлібичин!I194+[1]Виноград!H194+[1]Струпків!H194+[1]Сопів!H194+[1]Княждвір!H194+[1]Печеніжин!H194+[1]центр!H194+[1]Пядики!H194+[1]ВКамянка!H194+[1]Турка!H194+[1]Підгайчики!H194+[1]Гвіздець!H194+[1]Кулачківці!H194</f>
        <v>0</v>
      </c>
      <c r="I57" s="21">
        <f>[1]Отинія!I194+[1]Коршів!I194+[1]ЛХлібичин!J194+[1]Виноград!I194+[1]Струпків!I194+[1]Сопів!I194+[1]Княждвір!I194+[1]Печеніжин!I194+[1]центр!I194+[1]Пядики!I194+[1]ВКамянка!I194+[1]Турка!I194+[1]Підгайчики!I194+[1]Гвіздець!I194+[1]Кулачківці!I194</f>
        <v>0</v>
      </c>
      <c r="J57" s="21">
        <f>[1]Отинія!J194+[1]Коршів!J194+[1]ЛХлібичин!K194+[1]Виноград!J194+[1]Струпків!J194+[1]Сопів!J194+[1]Княждвір!J194+[1]Печеніжин!J194+[1]центр!J194+[1]Пядики!J194+[1]ВКамянка!J194+[1]Турка!J194+[1]Підгайчики!J194+[1]Гвіздець!J194+[1]Кулачківці!J194</f>
        <v>0</v>
      </c>
      <c r="K57" s="21">
        <f>[1]Отинія!K194+[1]Коршів!K194+[1]ЛХлібичин!L194+[1]Виноград!K194+[1]Струпків!K194+[1]Сопів!K194+[1]Княждвір!K194+[1]Печеніжин!K194+[1]центр!K194+[1]Пядики!K194+[1]ВКамянка!K194+[1]Турка!K194+[1]Підгайчики!K194+[1]Гвіздець!K194+[1]Кулачківці!K194</f>
        <v>0</v>
      </c>
      <c r="L57" s="21">
        <f>[1]Отинія!L194+[1]Коршів!L194+[1]ЛХлібичин!M194+[1]Виноград!L194+[1]Струпків!L194+[1]Сопів!L194+[1]Княждвір!L194+[1]Печеніжин!L194+[1]центр!L194+[1]Пядики!L194+[1]ВКамянка!L194+[1]Турка!L194+[1]Підгайчики!L194+[1]Гвіздець!L194+[1]Кулачківці!L194</f>
        <v>20</v>
      </c>
      <c r="M57" s="21">
        <f>[1]Отинія!M194+[1]Коршів!M194+[1]ЛХлібичин!N194+[1]Виноград!M194+[1]Струпків!M194+[1]Сопів!M194+[1]Княждвір!M194+[1]Печеніжин!M194+[1]центр!M194+[1]Пядики!M194+[1]ВКамянка!M194+[1]Турка!M194+[1]Підгайчики!M194+[1]Гвіздець!M194+[1]Кулачківці!M194</f>
        <v>54.024000000000001</v>
      </c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14"/>
    </row>
    <row r="58" spans="1:33" ht="36" customHeight="1" x14ac:dyDescent="0.25">
      <c r="A58" s="30">
        <f t="shared" si="0"/>
        <v>54</v>
      </c>
      <c r="B58" s="25" t="s">
        <v>23</v>
      </c>
      <c r="C58" s="24"/>
      <c r="D58" s="23" t="s">
        <v>8</v>
      </c>
      <c r="E58" s="31">
        <v>1.599</v>
      </c>
      <c r="F58" s="21">
        <f>[1]Отинія!F196+[1]Коршів!F196+[1]ЛХлібичин!G196+[1]Виноград!F196+[1]Струпків!F196+[1]Сопів!F196+[1]Княждвір!F196+[1]Печеніжин!F196+[1]центр!F196+[1]Пядики!F196+[1]ВКамянка!F196+[1]Турка!F196+[1]Підгайчики!F196+[1]Гвіздець!F196+[1]Кулачківці!F196</f>
        <v>300</v>
      </c>
      <c r="G58" s="21">
        <f>[1]Отинія!G196+[1]Коршів!G196+[1]ЛХлібичин!H196+[1]Виноград!G196+[1]Струпків!G196+[1]Сопів!G196+[1]Княждвір!G196+[1]Печеніжин!G196+[1]центр!G196+[1]Пядики!G196+[1]ВКамянка!G196+[1]Турка!G196+[1]Підгайчики!G196+[1]Гвіздець!G196+[1]Кулачківці!G196</f>
        <v>479.70000000000005</v>
      </c>
      <c r="H58" s="21">
        <f>[1]Отинія!H196+[1]Коршів!H196+[1]ЛХлібичин!I196+[1]Виноград!H196+[1]Струпків!H196+[1]Сопів!H196+[1]Княждвір!H196+[1]Печеніжин!H196+[1]центр!H196+[1]Пядики!H196+[1]ВКамянка!H196+[1]Турка!H196+[1]Підгайчики!H196+[1]Гвіздець!H196+[1]Кулачківці!H196</f>
        <v>0</v>
      </c>
      <c r="I58" s="21">
        <f>[1]Отинія!I196+[1]Коршів!I196+[1]ЛХлібичин!J196+[1]Виноград!I196+[1]Струпків!I196+[1]Сопів!I196+[1]Княждвір!I196+[1]Печеніжин!I196+[1]центр!I196+[1]Пядики!I196+[1]ВКамянка!I196+[1]Турка!I196+[1]Підгайчики!I196+[1]Гвіздець!I196+[1]Кулачківці!I196</f>
        <v>0</v>
      </c>
      <c r="J58" s="21">
        <f>[1]Отинія!J196+[1]Коршів!J196+[1]ЛХлібичин!K196+[1]Виноград!J196+[1]Струпків!J196+[1]Сопів!J196+[1]Княждвір!J196+[1]Печеніжин!J196+[1]центр!J196+[1]Пядики!J196+[1]ВКамянка!J196+[1]Турка!J196+[1]Підгайчики!J196+[1]Гвіздець!J196+[1]Кулачківці!J196</f>
        <v>140</v>
      </c>
      <c r="K58" s="21">
        <f>[1]Отинія!K196+[1]Коршів!K196+[1]ЛХлібичин!L196+[1]Виноград!K196+[1]Струпків!K196+[1]Сопів!K196+[1]Княждвір!K196+[1]Печеніжин!K196+[1]центр!K196+[1]Пядики!K196+[1]ВКамянка!K196+[1]Турка!K196+[1]Підгайчики!K196+[1]Гвіздець!K196+[1]Кулачківці!K196</f>
        <v>223.85999999999999</v>
      </c>
      <c r="L58" s="21">
        <f>[1]Отинія!L196+[1]Коршів!L196+[1]ЛХлібичин!M196+[1]Виноград!L196+[1]Струпків!L196+[1]Сопів!L196+[1]Княждвір!L196+[1]Печеніжин!L196+[1]центр!L196+[1]Пядики!L196+[1]ВКамянка!L196+[1]Турка!L196+[1]Підгайчики!L196+[1]Гвіздець!L196+[1]Кулачківці!L196</f>
        <v>160</v>
      </c>
      <c r="M58" s="21">
        <f>[1]Отинія!M196+[1]Коршів!M196+[1]ЛХлібичин!N196+[1]Виноград!M196+[1]Струпків!M196+[1]Сопів!M196+[1]Княждвір!M196+[1]Печеніжин!M196+[1]центр!M196+[1]Пядики!M196+[1]ВКамянка!M196+[1]Турка!M196+[1]Підгайчики!M196+[1]Гвіздець!M196+[1]Кулачківці!M196</f>
        <v>255.83999999999997</v>
      </c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14"/>
    </row>
    <row r="59" spans="1:33" ht="33" customHeight="1" x14ac:dyDescent="0.25">
      <c r="A59" s="30">
        <f t="shared" si="0"/>
        <v>55</v>
      </c>
      <c r="B59" s="25" t="s">
        <v>22</v>
      </c>
      <c r="C59" s="24"/>
      <c r="D59" s="23" t="s">
        <v>17</v>
      </c>
      <c r="E59" s="28">
        <v>272.36</v>
      </c>
      <c r="F59" s="21">
        <f>[1]Отинія!F197+[1]Коршів!F197+[1]ЛХлібичин!G197+[1]Виноград!F197+[1]Струпків!F197+[1]Сопів!F197+[1]Княждвір!F197+[1]Печеніжин!F197+[1]центр!F197+[1]Пядики!F197+[1]ВКамянка!F197+[1]Турка!F197+[1]Підгайчики!F197+[1]Гвіздець!F197+[1]Кулачківці!F197</f>
        <v>5</v>
      </c>
      <c r="G59" s="21">
        <f>[1]Отинія!G197+[1]Коршів!G197+[1]ЛХлібичин!H197+[1]Виноград!G197+[1]Струпків!G197+[1]Сопів!G197+[1]Княждвір!G197+[1]Печеніжин!G197+[1]центр!G197+[1]Пядики!G197+[1]ВКамянка!G197+[1]Турка!G197+[1]Підгайчики!G197+[1]Гвіздець!G197+[1]Кулачківці!G197</f>
        <v>1361.8000000000002</v>
      </c>
      <c r="H59" s="21">
        <f>[1]Отинія!H197+[1]Коршів!H197+[1]ЛХлібичин!I197+[1]Виноград!H197+[1]Струпків!H197+[1]Сопів!H197+[1]Княждвір!H197+[1]Печеніжин!H197+[1]центр!H197+[1]Пядики!H197+[1]ВКамянка!H197+[1]Турка!H197+[1]Підгайчики!H197+[1]Гвіздець!H197+[1]Кулачківці!H197</f>
        <v>0</v>
      </c>
      <c r="I59" s="21">
        <f>[1]Отинія!I197+[1]Коршів!I197+[1]ЛХлібичин!J197+[1]Виноград!I197+[1]Струпків!I197+[1]Сопів!I197+[1]Княждвір!I197+[1]Печеніжин!I197+[1]центр!I197+[1]Пядики!I197+[1]ВКамянка!I197+[1]Турка!I197+[1]Підгайчики!I197+[1]Гвіздець!I197+[1]Кулачківці!I197</f>
        <v>0</v>
      </c>
      <c r="J59" s="21">
        <f>[1]Отинія!J197+[1]Коршів!J197+[1]ЛХлібичин!K197+[1]Виноград!J197+[1]Струпків!J197+[1]Сопів!J197+[1]Княждвір!J197+[1]Печеніжин!J197+[1]центр!J197+[1]Пядики!J197+[1]ВКамянка!J197+[1]Турка!J197+[1]Підгайчики!J197+[1]Гвіздець!J197+[1]Кулачківці!J197</f>
        <v>1</v>
      </c>
      <c r="K59" s="21">
        <f>[1]Отинія!K197+[1]Коршів!K197+[1]ЛХлібичин!L197+[1]Виноград!K197+[1]Струпків!K197+[1]Сопів!K197+[1]Княждвір!K197+[1]Печеніжин!K197+[1]центр!K197+[1]Пядики!K197+[1]ВКамянка!K197+[1]Турка!K197+[1]Підгайчики!K197+[1]Гвіздець!K197+[1]Кулачківці!K197</f>
        <v>272.36</v>
      </c>
      <c r="L59" s="21">
        <f>[1]Отинія!L197+[1]Коршів!L197+[1]ЛХлібичин!M197+[1]Виноград!L197+[1]Струпків!L197+[1]Сопів!L197+[1]Княждвір!L197+[1]Печеніжин!L197+[1]центр!L197+[1]Пядики!L197+[1]ВКамянка!L197+[1]Турка!L197+[1]Підгайчики!L197+[1]Гвіздець!L197+[1]Кулачківці!L197</f>
        <v>4</v>
      </c>
      <c r="M59" s="21">
        <f>[1]Отинія!M197+[1]Коршів!M197+[1]ЛХлібичин!N197+[1]Виноград!M197+[1]Струпків!M197+[1]Сопів!M197+[1]Княждвір!M197+[1]Печеніжин!M197+[1]центр!M197+[1]Пядики!M197+[1]ВКамянка!M197+[1]Турка!M197+[1]Підгайчики!M197+[1]Гвіздець!M197+[1]Кулачківці!M197</f>
        <v>1089.44</v>
      </c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14"/>
    </row>
    <row r="60" spans="1:33" ht="27.75" customHeight="1" x14ac:dyDescent="0.25">
      <c r="A60" s="30">
        <f t="shared" si="0"/>
        <v>56</v>
      </c>
      <c r="B60" s="25" t="s">
        <v>21</v>
      </c>
      <c r="C60" s="24"/>
      <c r="D60" s="23" t="s">
        <v>17</v>
      </c>
      <c r="E60" s="28">
        <v>80.83</v>
      </c>
      <c r="F60" s="21">
        <f>[1]Отинія!F198+[1]Коршів!F198+[1]ЛХлібичин!G198+[1]Виноград!F198+[1]Струпків!F198+[1]Сопів!F198+[1]Княждвір!F198+[1]Печеніжин!F198+[1]центр!F198+[1]Пядики!F198+[1]ВКамянка!F198+[1]Турка!F198+[1]Підгайчики!F198+[1]Гвіздець!F198+[1]Кулачківці!F198</f>
        <v>42</v>
      </c>
      <c r="G60" s="21">
        <f>[1]Отинія!G198+[1]Коршів!G198+[1]ЛХлібичин!H198+[1]Виноград!G198+[1]Струпків!G198+[1]Сопів!G198+[1]Княждвір!G198+[1]Печеніжин!G198+[1]центр!G198+[1]Пядики!G198+[1]ВКамянка!G198+[1]Турка!G198+[1]Підгайчики!G198+[1]Гвіздець!G198+[1]Кулачківці!G198</f>
        <v>3394.86</v>
      </c>
      <c r="H60" s="21">
        <f>[1]Отинія!H198+[1]Коршів!H198+[1]ЛХлібичин!I198+[1]Виноград!H198+[1]Струпків!H198+[1]Сопів!H198+[1]Княждвір!H198+[1]Печеніжин!H198+[1]центр!H198+[1]Пядики!H198+[1]ВКамянка!H198+[1]Турка!H198+[1]Підгайчики!H198+[1]Гвіздець!H198+[1]Кулачківці!H198</f>
        <v>0</v>
      </c>
      <c r="I60" s="21">
        <f>[1]Отинія!I198+[1]Коршів!I198+[1]ЛХлібичин!J198+[1]Виноград!I198+[1]Струпків!I198+[1]Сопів!I198+[1]Княждвір!I198+[1]Печеніжин!I198+[1]центр!I198+[1]Пядики!I198+[1]ВКамянка!I198+[1]Турка!I198+[1]Підгайчики!I198+[1]Гвіздець!I198+[1]Кулачківці!I198</f>
        <v>0</v>
      </c>
      <c r="J60" s="21">
        <f>[1]Отинія!J198+[1]Коршів!J198+[1]ЛХлібичин!K198+[1]Виноград!J198+[1]Струпків!J198+[1]Сопів!J198+[1]Княждвір!J198+[1]Печеніжин!J198+[1]центр!J198+[1]Пядики!J198+[1]ВКамянка!J198+[1]Турка!J198+[1]Підгайчики!J198+[1]Гвіздець!J198+[1]Кулачківці!J198</f>
        <v>13</v>
      </c>
      <c r="K60" s="21">
        <f>[1]Отинія!K198+[1]Коршів!K198+[1]ЛХлібичин!L198+[1]Виноград!K198+[1]Струпків!K198+[1]Сопів!K198+[1]Княждвір!K198+[1]Печеніжин!K198+[1]центр!K198+[1]Пядики!K198+[1]ВКамянка!K198+[1]Турка!K198+[1]Підгайчики!K198+[1]Гвіздець!K198+[1]Кулачківці!K198</f>
        <v>1050.79</v>
      </c>
      <c r="L60" s="21">
        <f>[1]Отинія!L198+[1]Коршів!L198+[1]ЛХлібичин!M198+[1]Виноград!L198+[1]Струпків!L198+[1]Сопів!L198+[1]Княждвір!L198+[1]Печеніжин!L198+[1]центр!L198+[1]Пядики!L198+[1]ВКамянка!L198+[1]Турка!L198+[1]Підгайчики!L198+[1]Гвіздець!L198+[1]Кулачківці!L198</f>
        <v>29</v>
      </c>
      <c r="M60" s="21">
        <f>[1]Отинія!M198+[1]Коршів!M198+[1]ЛХлібичин!N198+[1]Виноград!M198+[1]Струпків!M198+[1]Сопів!M198+[1]Княждвір!M198+[1]Печеніжин!M198+[1]центр!M198+[1]Пядики!M198+[1]ВКамянка!M198+[1]Турка!M198+[1]Підгайчики!M198+[1]Гвіздець!M198+[1]Кулачківці!M198</f>
        <v>2344.0700000000002</v>
      </c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14"/>
    </row>
    <row r="61" spans="1:33" ht="33" customHeight="1" x14ac:dyDescent="0.25">
      <c r="A61" s="30">
        <f t="shared" si="0"/>
        <v>57</v>
      </c>
      <c r="B61" s="25" t="s">
        <v>20</v>
      </c>
      <c r="C61" s="24"/>
      <c r="D61" s="23" t="s">
        <v>17</v>
      </c>
      <c r="E61" s="28">
        <v>132.19999999999999</v>
      </c>
      <c r="F61" s="21">
        <f>[1]Отинія!F199+[1]Коршів!F199+[1]ЛХлібичин!G199+[1]Виноград!F199+[1]Струпків!F199+[1]Сопів!F199+[1]Княждвір!F199+[1]Печеніжин!F199+[1]центр!F199+[1]Пядики!F199+[1]ВКамянка!F199+[1]Турка!F199+[1]Підгайчики!F199+[1]Гвіздець!F199+[1]Кулачківці!F199</f>
        <v>22</v>
      </c>
      <c r="G61" s="21">
        <f>[1]Отинія!G199+[1]Коршів!G199+[1]ЛХлібичин!H199+[1]Виноград!G199+[1]Струпків!G199+[1]Сопів!G199+[1]Княждвір!G199+[1]Печеніжин!G199+[1]центр!G199+[1]Пядики!G199+[1]ВКамянка!G199+[1]Турка!G199+[1]Підгайчики!G199+[1]Гвіздець!G199+[1]Кулачківці!G199</f>
        <v>2908.3999999999996</v>
      </c>
      <c r="H61" s="21">
        <f>[1]Отинія!H199+[1]Коршів!H199+[1]ЛХлібичин!I199+[1]Виноград!H199+[1]Струпків!H199+[1]Сопів!H199+[1]Княждвір!H199+[1]Печеніжин!H199+[1]центр!H199+[1]Пядики!H199+[1]ВКамянка!H199+[1]Турка!H199+[1]Підгайчики!H199+[1]Гвіздець!H199+[1]Кулачківці!H199</f>
        <v>0</v>
      </c>
      <c r="I61" s="21">
        <f>[1]Отинія!I199+[1]Коршів!I199+[1]ЛХлібичин!J199+[1]Виноград!I199+[1]Струпків!I199+[1]Сопів!I199+[1]Княждвір!I199+[1]Печеніжин!I199+[1]центр!I199+[1]Пядики!I199+[1]ВКамянка!I199+[1]Турка!I199+[1]Підгайчики!I199+[1]Гвіздець!I199+[1]Кулачківці!I199</f>
        <v>0</v>
      </c>
      <c r="J61" s="21">
        <f>[1]Отинія!J199+[1]Коршів!J199+[1]ЛХлібичин!K199+[1]Виноград!J199+[1]Струпків!J199+[1]Сопів!J199+[1]Княждвір!J199+[1]Печеніжин!J199+[1]центр!J199+[1]Пядики!J199+[1]ВКамянка!J199+[1]Турка!J199+[1]Підгайчики!J199+[1]Гвіздець!J199+[1]Кулачківці!J199</f>
        <v>12</v>
      </c>
      <c r="K61" s="21">
        <f>[1]Отинія!K199+[1]Коршів!K199+[1]ЛХлібичин!L199+[1]Виноград!K199+[1]Струпків!K199+[1]Сопів!K199+[1]Княждвір!K199+[1]Печеніжин!K199+[1]центр!K199+[1]Пядики!K199+[1]ВКамянка!K199+[1]Турка!K199+[1]Підгайчики!K199+[1]Гвіздець!K199+[1]Кулачківці!K199</f>
        <v>1586.3999999999999</v>
      </c>
      <c r="L61" s="21">
        <f>[1]Отинія!L199+[1]Коршів!L199+[1]ЛХлібичин!M199+[1]Виноград!L199+[1]Струпків!L199+[1]Сопів!L199+[1]Княждвір!L199+[1]Печеніжин!L199+[1]центр!L199+[1]Пядики!L199+[1]ВКамянка!L199+[1]Турка!L199+[1]Підгайчики!L199+[1]Гвіздець!L199+[1]Кулачківці!L199</f>
        <v>10</v>
      </c>
      <c r="M61" s="21">
        <f>[1]Отинія!M199+[1]Коршів!M199+[1]ЛХлібичин!N199+[1]Виноград!M199+[1]Струпків!M199+[1]Сопів!M199+[1]Княждвір!M199+[1]Печеніжин!M199+[1]центр!M199+[1]Пядики!M199+[1]ВКамянка!M199+[1]Турка!M199+[1]Підгайчики!M199+[1]Гвіздець!M199+[1]Кулачківці!M199</f>
        <v>1322</v>
      </c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14"/>
    </row>
    <row r="62" spans="1:33" ht="28.5" customHeight="1" x14ac:dyDescent="0.25">
      <c r="A62" s="30">
        <f t="shared" si="0"/>
        <v>58</v>
      </c>
      <c r="B62" s="25" t="s">
        <v>19</v>
      </c>
      <c r="C62" s="24"/>
      <c r="D62" s="23" t="s">
        <v>8</v>
      </c>
      <c r="E62" s="26">
        <v>3.022E-2</v>
      </c>
      <c r="F62" s="21">
        <f>[1]Отинія!F200+[1]Коршів!F200+[1]ЛХлібичин!G200+[1]Виноград!F200+[1]Струпків!F200+[1]Сопів!F200+[1]Княждвір!F200+[1]Печеніжин!F200+[1]центр!F200+[1]Пядики!F200+[1]ВКамянка!F200+[1]Турка!F200+[1]Підгайчики!F200+[1]Гвіздець!F200+[1]Кулачківці!F200</f>
        <v>260</v>
      </c>
      <c r="G62" s="21">
        <f>[1]Отинія!G200+[1]Коршів!G200+[1]ЛХлібичин!H200+[1]Виноград!G200+[1]Струпків!G200+[1]Сопів!G200+[1]Княждвір!G200+[1]Печеніжин!G200+[1]центр!G200+[1]Пядики!G200+[1]ВКамянка!G200+[1]Турка!G200+[1]Підгайчики!G200+[1]Гвіздець!G200+[1]Кулачківці!G200</f>
        <v>7.8572000000000006</v>
      </c>
      <c r="H62" s="21">
        <f>[1]Отинія!H200+[1]Коршів!H200+[1]ЛХлібичин!I200+[1]Виноград!H200+[1]Струпків!H200+[1]Сопів!H200+[1]Княждвір!H200+[1]Печеніжин!H200+[1]центр!H200+[1]Пядики!H200+[1]ВКамянка!H200+[1]Турка!H200+[1]Підгайчики!H200+[1]Гвіздець!H200+[1]Кулачківці!H200</f>
        <v>0</v>
      </c>
      <c r="I62" s="21">
        <f>[1]Отинія!I200+[1]Коршів!I200+[1]ЛХлібичин!J200+[1]Виноград!I200+[1]Струпків!I200+[1]Сопів!I200+[1]Княждвір!I200+[1]Печеніжин!I200+[1]центр!I200+[1]Пядики!I200+[1]ВКамянка!I200+[1]Турка!I200+[1]Підгайчики!I200+[1]Гвіздець!I200+[1]Кулачківці!I200</f>
        <v>0</v>
      </c>
      <c r="J62" s="21">
        <f>[1]Отинія!J200+[1]Коршів!J200+[1]ЛХлібичин!K200+[1]Виноград!J200+[1]Струпків!J200+[1]Сопів!J200+[1]Княждвір!J200+[1]Печеніжин!J200+[1]центр!J200+[1]Пядики!J200+[1]ВКамянка!J200+[1]Турка!J200+[1]Підгайчики!J200+[1]Гвіздець!J200+[1]Кулачківці!J200</f>
        <v>80</v>
      </c>
      <c r="K62" s="21">
        <f>[1]Отинія!K200+[1]Коршів!K200+[1]ЛХлібичин!L200+[1]Виноград!K200+[1]Струпків!K200+[1]Сопів!K200+[1]Княждвір!K200+[1]Печеніжин!K200+[1]центр!K200+[1]Пядики!K200+[1]ВКамянка!K200+[1]Турка!K200+[1]Підгайчики!K200+[1]Гвіздець!K200+[1]Кулачківці!K200</f>
        <v>2.4176000000000002</v>
      </c>
      <c r="L62" s="21">
        <f>[1]Отинія!L200+[1]Коршів!L200+[1]ЛХлібичин!M200+[1]Виноград!L200+[1]Струпків!L200+[1]Сопів!L200+[1]Княждвір!L200+[1]Печеніжин!L200+[1]центр!L200+[1]Пядики!L200+[1]ВКамянка!L200+[1]Турка!L200+[1]Підгайчики!L200+[1]Гвіздець!L200+[1]Кулачківці!L200</f>
        <v>180</v>
      </c>
      <c r="M62" s="21">
        <f>[1]Отинія!M200+[1]Коршів!M200+[1]ЛХлібичин!N200+[1]Виноград!M200+[1]Струпків!M200+[1]Сопів!M200+[1]Княждвір!M200+[1]Печеніжин!M200+[1]центр!M200+[1]Пядики!M200+[1]ВКамянка!M200+[1]Турка!M200+[1]Підгайчики!M200+[1]Гвіздець!M200+[1]Кулачківці!M200</f>
        <v>5.4396000000000004</v>
      </c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14"/>
    </row>
    <row r="63" spans="1:33" ht="34.5" customHeight="1" x14ac:dyDescent="0.25">
      <c r="A63" s="30">
        <f t="shared" si="0"/>
        <v>59</v>
      </c>
      <c r="B63" s="25" t="s">
        <v>18</v>
      </c>
      <c r="C63" s="27"/>
      <c r="D63" s="23" t="s">
        <v>17</v>
      </c>
      <c r="E63" s="28">
        <v>10.79</v>
      </c>
      <c r="F63" s="21">
        <f>[1]Отинія!F201+[1]Коршів!F201+[1]ЛХлібичин!G201+[1]Виноград!F201+[1]Струпків!F201+[1]Сопів!F201+[1]Княждвір!F201+[1]Печеніжин!F201+[1]центр!F201+[1]Пядики!F201+[1]ВКамянка!F201+[1]Турка!F201+[1]Підгайчики!F201+[1]Гвіздець!F201+[1]Кулачківці!F201</f>
        <v>15</v>
      </c>
      <c r="G63" s="21">
        <f>[1]Отинія!G201+[1]Коршів!G201+[1]ЛХлібичин!H201+[1]Виноград!G201+[1]Струпків!G201+[1]Сопів!G201+[1]Княждвір!G201+[1]Печеніжин!G201+[1]центр!G201+[1]Пядики!G201+[1]ВКамянка!G201+[1]Турка!G201+[1]Підгайчики!G201+[1]Гвіздець!G201+[1]Кулачківці!G201</f>
        <v>161.84999999999997</v>
      </c>
      <c r="H63" s="21">
        <f>[1]Отинія!H201+[1]Коршів!H201+[1]ЛХлібичин!I201+[1]Виноград!H201+[1]Струпків!H201+[1]Сопів!H201+[1]Княждвір!H201+[1]Печеніжин!H201+[1]центр!H201+[1]Пядики!H201+[1]ВКамянка!H201+[1]Турка!H201+[1]Підгайчики!H201+[1]Гвіздець!H201+[1]Кулачківці!H201</f>
        <v>0</v>
      </c>
      <c r="I63" s="21">
        <f>[1]Отинія!I201+[1]Коршів!I201+[1]ЛХлібичин!J201+[1]Виноград!I201+[1]Струпків!I201+[1]Сопів!I201+[1]Княждвір!I201+[1]Печеніжин!I201+[1]центр!I201+[1]Пядики!I201+[1]ВКамянка!I201+[1]Турка!I201+[1]Підгайчики!I201+[1]Гвіздець!I201+[1]Кулачківці!I201</f>
        <v>0</v>
      </c>
      <c r="J63" s="21">
        <f>[1]Отинія!J201+[1]Коршів!J201+[1]ЛХлібичин!K201+[1]Виноград!J201+[1]Струпків!J201+[1]Сопів!J201+[1]Княждвір!J201+[1]Печеніжин!J201+[1]центр!J201+[1]Пядики!J201+[1]ВКамянка!J201+[1]Турка!J201+[1]Підгайчики!J201+[1]Гвіздець!J201+[1]Кулачківці!J201</f>
        <v>5</v>
      </c>
      <c r="K63" s="21">
        <f>[1]Отинія!K201+[1]Коршів!K201+[1]ЛХлібичин!L201+[1]Виноград!K201+[1]Струпків!K201+[1]Сопів!K201+[1]Княждвір!K201+[1]Печеніжин!K201+[1]центр!K201+[1]Пядики!K201+[1]ВКамянка!K201+[1]Турка!K201+[1]Підгайчики!K201+[1]Гвіздець!K201+[1]Кулачківці!K201</f>
        <v>53.949999999999996</v>
      </c>
      <c r="L63" s="21">
        <f>[1]Отинія!L201+[1]Коршів!L201+[1]ЛХлібичин!M201+[1]Виноград!L201+[1]Струпків!L201+[1]Сопів!L201+[1]Княждвір!L201+[1]Печеніжин!L201+[1]центр!L201+[1]Пядики!L201+[1]ВКамянка!L201+[1]Турка!L201+[1]Підгайчики!L201+[1]Гвіздець!L201+[1]Кулачківці!L201</f>
        <v>10</v>
      </c>
      <c r="M63" s="21">
        <f>[1]Отинія!M201+[1]Коршів!M201+[1]ЛХлібичин!N201+[1]Виноград!M201+[1]Струпків!M201+[1]Сопів!M201+[1]Княждвір!M201+[1]Печеніжин!M201+[1]центр!M201+[1]Пядики!M201+[1]ВКамянка!M201+[1]Турка!M201+[1]Підгайчики!M201+[1]Гвіздець!M201+[1]Кулачківці!M201</f>
        <v>107.89999999999998</v>
      </c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14"/>
    </row>
    <row r="64" spans="1:33" ht="27" customHeight="1" x14ac:dyDescent="0.25">
      <c r="A64" s="30">
        <f t="shared" si="0"/>
        <v>60</v>
      </c>
      <c r="B64" s="25" t="s">
        <v>16</v>
      </c>
      <c r="C64" s="27"/>
      <c r="D64" s="23" t="s">
        <v>8</v>
      </c>
      <c r="E64" s="26">
        <v>1.7739199999999999</v>
      </c>
      <c r="F64" s="21">
        <f>[1]Отинія!F202+[1]Коршів!F202+[1]ЛХлібичин!G202+[1]Виноград!F202+[1]Струпків!F202+[1]Сопів!F202+[1]Княждвір!F202+[1]Печеніжин!F202+[1]центр!F202+[1]Пядики!F202+[1]ВКамянка!F202+[1]Турка!F202+[1]Підгайчики!F202+[1]Гвіздець!F202+[1]Кулачківці!F202</f>
        <v>1000</v>
      </c>
      <c r="G64" s="21">
        <f>[1]Отинія!G202+[1]Коршів!G202+[1]ЛХлібичин!H202+[1]Виноград!G202+[1]Струпків!G202+[1]Сопів!G202+[1]Княждвір!G202+[1]Печеніжин!G202+[1]центр!G202+[1]Пядики!G202+[1]ВКамянка!G202+[1]Турка!G202+[1]Підгайчики!G202+[1]Гвіздець!G202+[1]Кулачківці!G202</f>
        <v>1773.9199999999998</v>
      </c>
      <c r="H64" s="21">
        <f>[1]Отинія!H202+[1]Коршів!H202+[1]ЛХлібичин!I202+[1]Виноград!H202+[1]Струпків!H202+[1]Сопів!H202+[1]Княждвір!H202+[1]Печеніжин!H202+[1]центр!H202+[1]Пядики!H202+[1]ВКамянка!H202+[1]Турка!H202+[1]Підгайчики!H202+[1]Гвіздець!H202+[1]Кулачківці!H202</f>
        <v>0</v>
      </c>
      <c r="I64" s="21">
        <f>[1]Отинія!I202+[1]Коршів!I202+[1]ЛХлібичин!J202+[1]Виноград!I202+[1]Струпків!I202+[1]Сопів!I202+[1]Княждвір!I202+[1]Печеніжин!I202+[1]центр!I202+[1]Пядики!I202+[1]ВКамянка!I202+[1]Турка!I202+[1]Підгайчики!I202+[1]Гвіздець!I202+[1]Кулачківці!I202</f>
        <v>0</v>
      </c>
      <c r="J64" s="21">
        <f>[1]Отинія!J202+[1]Коршів!J202+[1]ЛХлібичин!K202+[1]Виноград!J202+[1]Струпків!J202+[1]Сопів!J202+[1]Княждвір!J202+[1]Печеніжин!J202+[1]центр!J202+[1]Пядики!J202+[1]ВКамянка!J202+[1]Турка!J202+[1]Підгайчики!J202+[1]Гвіздець!J202+[1]Кулачківці!J202</f>
        <v>700</v>
      </c>
      <c r="K64" s="21">
        <f>[1]Отинія!K202+[1]Коршів!K202+[1]ЛХлібичин!L202+[1]Виноград!K202+[1]Струпків!K202+[1]Сопів!K202+[1]Княждвір!K202+[1]Печеніжин!K202+[1]центр!K202+[1]Пядики!K202+[1]ВКамянка!K202+[1]Турка!K202+[1]Підгайчики!K202+[1]Гвіздець!K202+[1]Кулачківці!K202</f>
        <v>1241.7439999999999</v>
      </c>
      <c r="L64" s="21">
        <f>[1]Отинія!L202+[1]Коршів!L202+[1]ЛХлібичин!M202+[1]Виноград!L202+[1]Струпків!L202+[1]Сопів!L202+[1]Княждвір!L202+[1]Печеніжин!L202+[1]центр!L202+[1]Пядики!L202+[1]ВКамянка!L202+[1]Турка!L202+[1]Підгайчики!L202+[1]Гвіздець!L202+[1]Кулачківці!L202</f>
        <v>300</v>
      </c>
      <c r="M64" s="21">
        <f>[1]Отинія!M202+[1]Коршів!M202+[1]ЛХлібичин!N202+[1]Виноград!M202+[1]Струпків!M202+[1]Сопів!M202+[1]Княждвір!M202+[1]Печеніжин!M202+[1]центр!M202+[1]Пядики!M202+[1]ВКамянка!M202+[1]Турка!M202+[1]Підгайчики!M202+[1]Гвіздець!M202+[1]Кулачківці!M202</f>
        <v>532.17599999999993</v>
      </c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14"/>
    </row>
    <row r="65" spans="1:33" ht="30.75" customHeight="1" x14ac:dyDescent="0.25">
      <c r="A65" s="30">
        <f t="shared" si="0"/>
        <v>61</v>
      </c>
      <c r="B65" s="29" t="s">
        <v>15</v>
      </c>
      <c r="C65" s="27"/>
      <c r="D65" s="23" t="s">
        <v>8</v>
      </c>
      <c r="E65" s="28">
        <v>1.7757777776999999</v>
      </c>
      <c r="F65" s="21">
        <f>[1]Отинія!F203+[1]Коршів!F203+[1]ЛХлібичин!G203+[1]Виноград!F203+[1]Струпків!F203+[1]Сопів!F203+[1]Княждвір!F203+[1]Печеніжин!F203+[1]центр!F203+[1]Пядики!F203+[1]ВКамянка!F203+[1]Турка!F203+[1]Підгайчики!F203+[1]Гвіздець!F203+[1]Кулачківці!F203</f>
        <v>50</v>
      </c>
      <c r="G65" s="21">
        <f>[1]Отинія!G203+[1]Коршів!G203+[1]ЛХлібичин!H203+[1]Виноград!G203+[1]Струпків!G203+[1]Сопів!G203+[1]Княждвір!G203+[1]Печеніжин!G203+[1]центр!G203+[1]Пядики!G203+[1]ВКамянка!G203+[1]Турка!G203+[1]Підгайчики!G203+[1]Гвіздець!G203+[1]Кулачківці!G203</f>
        <v>88.788888884999992</v>
      </c>
      <c r="H65" s="21">
        <f>[1]Отинія!H203+[1]Коршів!H203+[1]ЛХлібичин!I203+[1]Виноград!H203+[1]Струпків!H203+[1]Сопів!H203+[1]Княждвір!H203+[1]Печеніжин!H203+[1]центр!H203+[1]Пядики!H203+[1]ВКамянка!H203+[1]Турка!H203+[1]Підгайчики!H203+[1]Гвіздець!H203+[1]Кулачківці!H203</f>
        <v>0</v>
      </c>
      <c r="I65" s="21">
        <f>[1]Отинія!I203+[1]Коршів!I203+[1]ЛХлібичин!J203+[1]Виноград!I203+[1]Струпків!I203+[1]Сопів!I203+[1]Княждвір!I203+[1]Печеніжин!I203+[1]центр!I203+[1]Пядики!I203+[1]ВКамянка!I203+[1]Турка!I203+[1]Підгайчики!I203+[1]Гвіздець!I203+[1]Кулачківці!I203</f>
        <v>0</v>
      </c>
      <c r="J65" s="21">
        <f>[1]Отинія!J203+[1]Коршів!J203+[1]ЛХлібичин!K203+[1]Виноград!J203+[1]Струпків!J203+[1]Сопів!J203+[1]Княждвір!J203+[1]Печеніжин!J203+[1]центр!J203+[1]Пядики!J203+[1]ВКамянка!J203+[1]Турка!J203+[1]Підгайчики!J203+[1]Гвіздець!J203+[1]Кулачківці!J203</f>
        <v>0</v>
      </c>
      <c r="K65" s="21">
        <f>[1]Отинія!K203+[1]Коршів!K203+[1]ЛХлібичин!L203+[1]Виноград!K203+[1]Струпків!K203+[1]Сопів!K203+[1]Княждвір!K203+[1]Печеніжин!K203+[1]центр!K203+[1]Пядики!K203+[1]ВКамянка!K203+[1]Турка!K203+[1]Підгайчики!K203+[1]Гвіздець!K203+[1]Кулачківці!K203</f>
        <v>0</v>
      </c>
      <c r="L65" s="21">
        <f>[1]Отинія!L203+[1]Коршів!L203+[1]ЛХлібичин!M203+[1]Виноград!L203+[1]Струпків!L203+[1]Сопів!L203+[1]Княждвір!L203+[1]Печеніжин!L203+[1]центр!L203+[1]Пядики!L203+[1]ВКамянка!L203+[1]Турка!L203+[1]Підгайчики!L203+[1]Гвіздець!L203+[1]Кулачківці!L203</f>
        <v>50</v>
      </c>
      <c r="M65" s="21">
        <f>[1]Отинія!M203+[1]Коршів!M203+[1]ЛХлібичин!N203+[1]Виноград!M203+[1]Струпків!M203+[1]Сопів!M203+[1]Княждвір!M203+[1]Печеніжин!M203+[1]центр!M203+[1]Пядики!M203+[1]ВКамянка!M203+[1]Турка!M203+[1]Підгайчики!M203+[1]Гвіздець!M203+[1]Кулачківці!M203</f>
        <v>88.788888884999992</v>
      </c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14"/>
    </row>
    <row r="66" spans="1:33" ht="27" customHeight="1" x14ac:dyDescent="0.25">
      <c r="A66" s="30">
        <f t="shared" si="0"/>
        <v>62</v>
      </c>
      <c r="B66" s="29" t="s">
        <v>14</v>
      </c>
      <c r="C66" s="27"/>
      <c r="D66" s="23" t="s">
        <v>8</v>
      </c>
      <c r="E66" s="28">
        <v>18.710444444</v>
      </c>
      <c r="F66" s="21">
        <f>[1]Отинія!F204+[1]Коршів!F204+[1]ЛХлібичин!G204+[1]Виноград!F204+[1]Струпків!F204+[1]Сопів!F204+[1]Княждвір!F204+[1]Печеніжин!F204+[1]центр!F204+[1]Пядики!F204+[1]ВКамянка!F204+[1]Турка!F204+[1]Підгайчики!F204+[1]Гвіздець!F204+[1]Кулачківці!F204</f>
        <v>220</v>
      </c>
      <c r="G66" s="21">
        <f>[1]Отинія!G204+[1]Коршів!G204+[1]ЛХлібичин!H204+[1]Виноград!G204+[1]Струпків!G204+[1]Сопів!G204+[1]Княждвір!G204+[1]Печеніжин!G204+[1]центр!G204+[1]Пядики!G204+[1]ВКамянка!G204+[1]Турка!G204+[1]Підгайчики!G204+[1]Гвіздець!G204+[1]Кулачківці!G204</f>
        <v>4116.2977776799999</v>
      </c>
      <c r="H66" s="21">
        <f>[1]Отинія!H204+[1]Коршів!H204+[1]ЛХлібичин!I204+[1]Виноград!H204+[1]Струпків!H204+[1]Сопів!H204+[1]Княждвір!H204+[1]Печеніжин!H204+[1]центр!H204+[1]Пядики!H204+[1]ВКамянка!H204+[1]Турка!H204+[1]Підгайчики!H204+[1]Гвіздець!H204+[1]Кулачківці!H204</f>
        <v>0</v>
      </c>
      <c r="I66" s="21">
        <f>[1]Отинія!I204+[1]Коршів!I204+[1]ЛХлібичин!J204+[1]Виноград!I204+[1]Струпків!I204+[1]Сопів!I204+[1]Княждвір!I204+[1]Печеніжин!I204+[1]центр!I204+[1]Пядики!I204+[1]ВКамянка!I204+[1]Турка!I204+[1]Підгайчики!I204+[1]Гвіздець!I204+[1]Кулачківці!I204</f>
        <v>0</v>
      </c>
      <c r="J66" s="21">
        <f>[1]Отинія!J204+[1]Коршів!J204+[1]ЛХлібичин!K204+[1]Виноград!J204+[1]Струпків!J204+[1]Сопів!J204+[1]Княждвір!J204+[1]Печеніжин!J204+[1]центр!J204+[1]Пядики!J204+[1]ВКамянка!J204+[1]Турка!J204+[1]Підгайчики!J204+[1]Гвіздець!J204+[1]Кулачківці!J204</f>
        <v>0</v>
      </c>
      <c r="K66" s="21">
        <f>[1]Отинія!K204+[1]Коршів!K204+[1]ЛХлібичин!L204+[1]Виноград!K204+[1]Струпків!K204+[1]Сопів!K204+[1]Княждвір!K204+[1]Печеніжин!K204+[1]центр!K204+[1]Пядики!K204+[1]ВКамянка!K204+[1]Турка!K204+[1]Підгайчики!K204+[1]Гвіздець!K204+[1]Кулачківці!K204</f>
        <v>0</v>
      </c>
      <c r="L66" s="21">
        <f>[1]Отинія!L204+[1]Коршів!L204+[1]ЛХлібичин!M204+[1]Виноград!L204+[1]Струпків!L204+[1]Сопів!L204+[1]Княждвір!L204+[1]Печеніжин!L204+[1]центр!L204+[1]Пядики!L204+[1]ВКамянка!L204+[1]Турка!L204+[1]Підгайчики!L204+[1]Гвіздець!L204+[1]Кулачківці!L204</f>
        <v>220</v>
      </c>
      <c r="M66" s="21">
        <f>[1]Отинія!M204+[1]Коршів!M204+[1]ЛХлібичин!N204+[1]Виноград!M204+[1]Струпків!M204+[1]Сопів!M204+[1]Княждвір!M204+[1]Печеніжин!M204+[1]центр!M204+[1]Пядики!M204+[1]ВКамянка!M204+[1]Турка!M204+[1]Підгайчики!M204+[1]Гвіздець!M204+[1]Кулачківці!M204</f>
        <v>4116.2977776799999</v>
      </c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14"/>
    </row>
    <row r="67" spans="1:33" ht="24" customHeight="1" x14ac:dyDescent="0.25">
      <c r="A67" s="30">
        <f t="shared" si="0"/>
        <v>63</v>
      </c>
      <c r="B67" s="25" t="s">
        <v>13</v>
      </c>
      <c r="C67" s="27"/>
      <c r="D67" s="23" t="s">
        <v>12</v>
      </c>
      <c r="E67" s="28">
        <v>105.84</v>
      </c>
      <c r="F67" s="21">
        <f>[1]Отинія!F205+[1]Коршів!F205+[1]ЛХлібичин!G205+[1]Виноград!F205+[1]Струпків!F205+[1]Сопів!F205+[1]Княждвір!F205+[1]Печеніжин!F205+[1]центр!F205+[1]Пядики!F205+[1]ВКамянка!F205+[1]Турка!F205+[1]Підгайчики!F205+[1]Гвіздець!F205+[1]Кулачківці!F205</f>
        <v>13</v>
      </c>
      <c r="G67" s="21">
        <f>[1]Отинія!G205+[1]Коршів!G205+[1]ЛХлібичин!H205+[1]Виноград!G205+[1]Струпків!G205+[1]Сопів!G205+[1]Княждвір!G205+[1]Печеніжин!G205+[1]центр!G205+[1]Пядики!G205+[1]ВКамянка!G205+[1]Турка!G205+[1]Підгайчики!G205+[1]Гвіздець!G205+[1]Кулачківці!G205</f>
        <v>1375.92</v>
      </c>
      <c r="H67" s="21">
        <f>[1]Отинія!H205+[1]Коршів!H205+[1]ЛХлібичин!I205+[1]Виноград!H205+[1]Струпків!H205+[1]Сопів!H205+[1]Княждвір!H205+[1]Печеніжин!H205+[1]центр!H205+[1]Пядики!H205+[1]ВКамянка!H205+[1]Турка!H205+[1]Підгайчики!H205+[1]Гвіздець!H205+[1]Кулачківці!H205</f>
        <v>0</v>
      </c>
      <c r="I67" s="21">
        <f>[1]Отинія!I205+[1]Коршів!I205+[1]ЛХлібичин!J205+[1]Виноград!I205+[1]Струпків!I205+[1]Сопів!I205+[1]Княждвір!I205+[1]Печеніжин!I205+[1]центр!I205+[1]Пядики!I205+[1]ВКамянка!I205+[1]Турка!I205+[1]Підгайчики!I205+[1]Гвіздець!I205+[1]Кулачківці!I205</f>
        <v>0</v>
      </c>
      <c r="J67" s="21">
        <f>[1]Отинія!J205+[1]Коршів!J205+[1]ЛХлібичин!K205+[1]Виноград!J205+[1]Струпків!J205+[1]Сопів!J205+[1]Княждвір!J205+[1]Печеніжин!J205+[1]центр!J205+[1]Пядики!J205+[1]ВКамянка!J205+[1]Турка!J205+[1]Підгайчики!J205+[1]Гвіздець!J205+[1]Кулачківці!J205</f>
        <v>6</v>
      </c>
      <c r="K67" s="21">
        <f>[1]Отинія!K205+[1]Коршів!K205+[1]ЛХлібичин!L205+[1]Виноград!K205+[1]Струпків!K205+[1]Сопів!K205+[1]Княждвір!K205+[1]Печеніжин!K205+[1]центр!K205+[1]Пядики!K205+[1]ВКамянка!K205+[1]Турка!K205+[1]Підгайчики!K205+[1]Гвіздець!K205+[1]Кулачківці!K205</f>
        <v>635.04000000000008</v>
      </c>
      <c r="L67" s="21">
        <f>[1]Отинія!L205+[1]Коршів!L205+[1]ЛХлібичин!M205+[1]Виноград!L205+[1]Струпків!L205+[1]Сопів!L205+[1]Княждвір!L205+[1]Печеніжин!L205+[1]центр!L205+[1]Пядики!L205+[1]ВКамянка!L205+[1]Турка!L205+[1]Підгайчики!L205+[1]Гвіздець!L205+[1]Кулачківці!L205</f>
        <v>7</v>
      </c>
      <c r="M67" s="21">
        <f>[1]Отинія!M205+[1]Коршів!M205+[1]ЛХлібичин!N205+[1]Виноград!M205+[1]Струпків!M205+[1]Сопів!M205+[1]Княждвір!M205+[1]Печеніжин!M205+[1]центр!M205+[1]Пядики!M205+[1]ВКамянка!M205+[1]Турка!M205+[1]Підгайчики!M205+[1]Гвіздець!M205+[1]Кулачківці!M205</f>
        <v>740.88</v>
      </c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14"/>
    </row>
    <row r="68" spans="1:33" ht="23.25" customHeight="1" x14ac:dyDescent="0.25">
      <c r="A68" s="30">
        <f t="shared" si="0"/>
        <v>64</v>
      </c>
      <c r="B68" s="25" t="s">
        <v>11</v>
      </c>
      <c r="C68" s="27"/>
      <c r="D68" s="23" t="s">
        <v>8</v>
      </c>
      <c r="E68" s="22">
        <v>0.20569999999999999</v>
      </c>
      <c r="F68" s="21">
        <f>[1]Отинія!F206+[1]Коршів!F206+[1]ЛХлібичин!G206+[1]Виноград!F206+[1]Струпків!F206+[1]Сопів!F206+[1]Княждвір!F206+[1]Печеніжин!F206+[1]центр!F206+[1]Пядики!F206+[1]ВКамянка!F206+[1]Турка!F206+[1]Підгайчики!F206+[1]Гвіздець!F206+[1]Кулачківці!F206</f>
        <v>500</v>
      </c>
      <c r="G68" s="21">
        <f>[1]Отинія!G206+[1]Коршів!G206+[1]ЛХлібичин!H206+[1]Виноград!G206+[1]Струпків!G206+[1]Сопів!G206+[1]Княждвір!G206+[1]Печеніжин!G206+[1]центр!G206+[1]Пядики!G206+[1]ВКамянка!G206+[1]Турка!G206+[1]Підгайчики!G206+[1]Гвіздець!G206+[1]Кулачківці!G206</f>
        <v>102.85</v>
      </c>
      <c r="H68" s="21">
        <f>[1]Отинія!H206+[1]Коршів!H206+[1]ЛХлібичин!I206+[1]Виноград!H206+[1]Струпків!H206+[1]Сопів!H206+[1]Княждвір!H206+[1]Печеніжин!H206+[1]центр!H206+[1]Пядики!H206+[1]ВКамянка!H206+[1]Турка!H206+[1]Підгайчики!H206+[1]Гвіздець!H206+[1]Кулачківці!H206</f>
        <v>0</v>
      </c>
      <c r="I68" s="21">
        <f>[1]Отинія!I206+[1]Коршів!I206+[1]ЛХлібичин!J206+[1]Виноград!I206+[1]Струпків!I206+[1]Сопів!I206+[1]Княждвір!I206+[1]Печеніжин!I206+[1]центр!I206+[1]Пядики!I206+[1]ВКамянка!I206+[1]Турка!I206+[1]Підгайчики!I206+[1]Гвіздець!I206+[1]Кулачківці!I206</f>
        <v>0</v>
      </c>
      <c r="J68" s="21">
        <f>[1]Отинія!J206+[1]Коршів!J206+[1]ЛХлібичин!K206+[1]Виноград!J206+[1]Струпків!J206+[1]Сопів!J206+[1]Княждвір!J206+[1]Печеніжин!J206+[1]центр!J206+[1]Пядики!J206+[1]ВКамянка!J206+[1]Турка!J206+[1]Підгайчики!J206+[1]Гвіздець!J206+[1]Кулачківці!J206</f>
        <v>300</v>
      </c>
      <c r="K68" s="21">
        <f>[1]Отинія!K206+[1]Коршів!K206+[1]ЛХлібичин!L206+[1]Виноград!K206+[1]Струпків!K206+[1]Сопів!K206+[1]Княждвір!K206+[1]Печеніжин!K206+[1]центр!K206+[1]Пядики!K206+[1]ВКамянка!K206+[1]Турка!K206+[1]Підгайчики!K206+[1]Гвіздець!K206+[1]Кулачківці!K206</f>
        <v>61.71</v>
      </c>
      <c r="L68" s="21">
        <f>[1]Отинія!L206+[1]Коршів!L206+[1]ЛХлібичин!M206+[1]Виноград!L206+[1]Струпків!L206+[1]Сопів!L206+[1]Княждвір!L206+[1]Печеніжин!L206+[1]центр!L206+[1]Пядики!L206+[1]ВКамянка!L206+[1]Турка!L206+[1]Підгайчики!L206+[1]Гвіздець!L206+[1]Кулачківці!L206</f>
        <v>200</v>
      </c>
      <c r="M68" s="21">
        <f>[1]Отинія!M206+[1]Коршів!M206+[1]ЛХлібичин!N206+[1]Виноград!M206+[1]Струпків!M206+[1]Сопів!M206+[1]Княждвір!M206+[1]Печеніжин!M206+[1]центр!M206+[1]Пядики!M206+[1]ВКамянка!M206+[1]Турка!M206+[1]Підгайчики!M206+[1]Гвіздець!M206+[1]Кулачківці!M206</f>
        <v>41.14</v>
      </c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14"/>
    </row>
    <row r="69" spans="1:33" ht="29.25" customHeight="1" x14ac:dyDescent="0.25">
      <c r="A69" s="30">
        <f t="shared" si="0"/>
        <v>65</v>
      </c>
      <c r="B69" s="25" t="s">
        <v>10</v>
      </c>
      <c r="C69" s="27"/>
      <c r="D69" s="23" t="s">
        <v>8</v>
      </c>
      <c r="E69" s="22">
        <v>0.2185</v>
      </c>
      <c r="F69" s="21">
        <f>[1]Отинія!F207+[1]Коршів!F207+[1]ЛХлібичин!G207+[1]Виноград!F207+[1]Струпків!F207+[1]Сопів!F207+[1]Княждвір!F207+[1]Печеніжин!F207+[1]центр!F207+[1]Пядики!F207+[1]ВКамянка!F207+[1]Турка!F207+[1]Підгайчики!F207+[1]Гвіздець!F207+[1]Кулачківці!F207</f>
        <v>300</v>
      </c>
      <c r="G69" s="21">
        <f>[1]Отинія!G207+[1]Коршів!G207+[1]ЛХлібичин!H207+[1]Виноград!G207+[1]Струпків!G207+[1]Сопів!G207+[1]Княждвір!G207+[1]Печеніжин!G207+[1]центр!G207+[1]Пядики!G207+[1]ВКамянка!G207+[1]Турка!G207+[1]Підгайчики!G207+[1]Гвіздець!G207+[1]Кулачківці!G207</f>
        <v>65.550000000000011</v>
      </c>
      <c r="H69" s="21">
        <f>[1]Отинія!H207+[1]Коршів!H207+[1]ЛХлібичин!I207+[1]Виноград!H207+[1]Струпків!H207+[1]Сопів!H207+[1]Княждвір!H207+[1]Печеніжин!H207+[1]центр!H207+[1]Пядики!H207+[1]ВКамянка!H207+[1]Турка!H207+[1]Підгайчики!H207+[1]Гвіздець!H207+[1]Кулачківці!H207</f>
        <v>0</v>
      </c>
      <c r="I69" s="21">
        <f>[1]Отинія!I207+[1]Коршів!I207+[1]ЛХлібичин!J207+[1]Виноград!I207+[1]Струпків!I207+[1]Сопів!I207+[1]Княждвір!I207+[1]Печеніжин!I207+[1]центр!I207+[1]Пядики!I207+[1]ВКамянка!I207+[1]Турка!I207+[1]Підгайчики!I207+[1]Гвіздець!I207+[1]Кулачківці!I207</f>
        <v>0</v>
      </c>
      <c r="J69" s="21">
        <f>[1]Отинія!J207+[1]Коршів!J207+[1]ЛХлібичин!K207+[1]Виноград!J207+[1]Струпків!J207+[1]Сопів!J207+[1]Княждвір!J207+[1]Печеніжин!J207+[1]центр!J207+[1]Пядики!J207+[1]ВКамянка!J207+[1]Турка!J207+[1]Підгайчики!J207+[1]Гвіздець!J207+[1]Кулачківці!J207</f>
        <v>300</v>
      </c>
      <c r="K69" s="21">
        <f>[1]Отинія!K207+[1]Коршів!K207+[1]ЛХлібичин!L207+[1]Виноград!K207+[1]Струпків!K207+[1]Сопів!K207+[1]Княждвір!K207+[1]Печеніжин!K207+[1]центр!K207+[1]Пядики!K207+[1]ВКамянка!K207+[1]Турка!K207+[1]Підгайчики!K207+[1]Гвіздець!K207+[1]Кулачківці!K207</f>
        <v>65.550000000000011</v>
      </c>
      <c r="L69" s="21">
        <f>[1]Отинія!L207+[1]Коршів!L207+[1]ЛХлібичин!M207+[1]Виноград!L207+[1]Струпків!L207+[1]Сопів!L207+[1]Княждвір!L207+[1]Печеніжин!L207+[1]центр!L207+[1]Пядики!L207+[1]ВКамянка!L207+[1]Турка!L207+[1]Підгайчики!L207+[1]Гвіздець!L207+[1]Кулачківці!L207</f>
        <v>0</v>
      </c>
      <c r="M69" s="21">
        <f>[1]Отинія!M207+[1]Коршів!M207+[1]ЛХлібичин!N207+[1]Виноград!M207+[1]Струпків!M207+[1]Сопів!M207+[1]Княждвір!M207+[1]Печеніжин!M207+[1]центр!M207+[1]Пядики!M207+[1]ВКамянка!M207+[1]Турка!M207+[1]Підгайчики!M207+[1]Гвіздець!M207+[1]Кулачківці!M207</f>
        <v>0</v>
      </c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14"/>
    </row>
    <row r="70" spans="1:33" ht="29.25" customHeight="1" x14ac:dyDescent="0.25">
      <c r="A70" s="30">
        <f t="shared" si="0"/>
        <v>66</v>
      </c>
      <c r="B70" s="25" t="s">
        <v>9</v>
      </c>
      <c r="C70" s="27"/>
      <c r="D70" s="23" t="s">
        <v>8</v>
      </c>
      <c r="E70" s="26">
        <v>0.21296000000000001</v>
      </c>
      <c r="F70" s="21">
        <f>[1]Отинія!F208+[1]Коршів!F208+[1]ЛХлібичин!G208+[1]Виноград!F208+[1]Струпків!F208+[1]Сопів!F208+[1]Княждвір!F208+[1]Печеніжин!F208+[1]центр!F208+[1]Пядики!F208+[1]ВКамянка!F208+[1]Турка!F208+[1]Підгайчики!F208+[1]Гвіздець!F208+[1]Кулачківці!F208</f>
        <v>5000</v>
      </c>
      <c r="G70" s="21">
        <f>[1]Отинія!G208+[1]Коршів!G208+[1]ЛХлібичин!H208+[1]Виноград!G208+[1]Струпків!G208+[1]Сопів!G208+[1]Княждвір!G208+[1]Печеніжин!G208+[1]центр!G208+[1]Пядики!G208+[1]ВКамянка!G208+[1]Турка!G208+[1]Підгайчики!G208+[1]Гвіздець!G208+[1]Кулачківці!G208</f>
        <v>1064.8</v>
      </c>
      <c r="H70" s="21">
        <f>[1]Отинія!H208+[1]Коршів!H208+[1]ЛХлібичин!I208+[1]Виноград!H208+[1]Струпків!H208+[1]Сопів!H208+[1]Княждвір!H208+[1]Печеніжин!H208+[1]центр!H208+[1]Пядики!H208+[1]ВКамянка!H208+[1]Турка!H208+[1]Підгайчики!H208+[1]Гвіздець!H208+[1]Кулачківці!H208</f>
        <v>0</v>
      </c>
      <c r="I70" s="21">
        <f>[1]Отинія!I208+[1]Коршів!I208+[1]ЛХлібичин!J208+[1]Виноград!I208+[1]Струпків!I208+[1]Сопів!I208+[1]Княждвір!I208+[1]Печеніжин!I208+[1]центр!I208+[1]Пядики!I208+[1]ВКамянка!I208+[1]Турка!I208+[1]Підгайчики!I208+[1]Гвіздець!I208+[1]Кулачківці!I208</f>
        <v>0</v>
      </c>
      <c r="J70" s="21">
        <f>[1]Отинія!J208+[1]Коршів!J208+[1]ЛХлібичин!K208+[1]Виноград!J208+[1]Струпків!J208+[1]Сопів!J208+[1]Княждвір!J208+[1]Печеніжин!J208+[1]центр!J208+[1]Пядики!J208+[1]ВКамянка!J208+[1]Турка!J208+[1]Підгайчики!J208+[1]Гвіздець!J208+[1]Кулачківці!J208</f>
        <v>5000</v>
      </c>
      <c r="K70" s="21">
        <f>[1]Отинія!K208+[1]Коршів!K208+[1]ЛХлібичин!L208+[1]Виноград!K208+[1]Струпків!K208+[1]Сопів!K208+[1]Княждвір!K208+[1]Печеніжин!K208+[1]центр!K208+[1]Пядики!K208+[1]ВКамянка!K208+[1]Турка!K208+[1]Підгайчики!K208+[1]Гвіздець!K208+[1]Кулачківці!K208</f>
        <v>1064.8</v>
      </c>
      <c r="L70" s="21">
        <f>[1]Отинія!L208+[1]Коршів!L208+[1]ЛХлібичин!M208+[1]Виноград!L208+[1]Струпків!L208+[1]Сопів!L208+[1]Княждвір!L208+[1]Печеніжин!L208+[1]центр!L208+[1]Пядики!L208+[1]ВКамянка!L208+[1]Турка!L208+[1]Підгайчики!L208+[1]Гвіздець!L208+[1]Кулачківці!L208</f>
        <v>0</v>
      </c>
      <c r="M70" s="21">
        <f>[1]Отинія!M208+[1]Коршів!M208+[1]ЛХлібичин!N208+[1]Виноград!M208+[1]Струпків!M208+[1]Сопів!M208+[1]Княждвір!M208+[1]Печеніжин!M208+[1]центр!M208+[1]Пядики!M208+[1]ВКамянка!M208+[1]Турка!M208+[1]Підгайчики!M208+[1]Гвіздець!M208+[1]Кулачківці!M208</f>
        <v>0</v>
      </c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14"/>
    </row>
    <row r="71" spans="1:33" ht="27" customHeight="1" x14ac:dyDescent="0.25">
      <c r="A71" s="30">
        <f t="shared" si="0"/>
        <v>67</v>
      </c>
      <c r="B71" s="25"/>
      <c r="C71" s="24"/>
      <c r="D71" s="23" t="s">
        <v>8</v>
      </c>
      <c r="E71" s="22"/>
      <c r="F71" s="21"/>
      <c r="G71" s="21"/>
      <c r="H71" s="21">
        <f>[1]Отинія!H210+[1]Коршів!H210+[1]ЛХлібичин!I210+[1]Виноград!H210+[1]Струпків!H210+[1]Сопів!H210+[1]Княждвір!H210+[1]Печеніжин!H210+[1]центр!H210+[1]Пядики!H210+[1]ВКамянка!H210+[1]Турка!H210+[1]Підгайчики!H210+[1]Гвіздець!H210+[1]Кулачківці!H210</f>
        <v>0</v>
      </c>
      <c r="I71" s="21">
        <f>[1]Отинія!I210+[1]Коршів!I210+[1]ЛХлібичин!J210+[1]Виноград!I210+[1]Струпків!I210+[1]Сопів!I210+[1]Княждвір!I210+[1]Печеніжин!I210+[1]центр!I210+[1]Пядики!I210+[1]ВКамянка!I210+[1]Турка!I210+[1]Підгайчики!I210+[1]Гвіздець!I210+[1]Кулачківці!I210</f>
        <v>0</v>
      </c>
      <c r="J71" s="21"/>
      <c r="K71" s="21">
        <f>J71*E71</f>
        <v>0</v>
      </c>
      <c r="L71" s="21">
        <f>F71+H71-J71</f>
        <v>0</v>
      </c>
      <c r="M71" s="21">
        <f>L71*F71</f>
        <v>0</v>
      </c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14"/>
    </row>
    <row r="72" spans="1:33" ht="15.75" customHeight="1" x14ac:dyDescent="0.25">
      <c r="A72" s="20">
        <f>A71+1</f>
        <v>68</v>
      </c>
      <c r="B72" s="19" t="s">
        <v>7</v>
      </c>
      <c r="C72" s="19"/>
      <c r="D72" s="18"/>
      <c r="E72" s="18"/>
      <c r="F72" s="17"/>
      <c r="G72" s="16">
        <f>SUM(G5:G71)</f>
        <v>438346.37791656487</v>
      </c>
      <c r="H72" s="16">
        <f>SUM(H5:H71)</f>
        <v>61400</v>
      </c>
      <c r="I72" s="16">
        <f>SUM(I5:I71)</f>
        <v>245548.38839999994</v>
      </c>
      <c r="J72" s="16"/>
      <c r="K72" s="17">
        <f>SUM(K5:K71)</f>
        <v>301632.48319999996</v>
      </c>
      <c r="L72" s="17">
        <f>SUM(L5:L71)</f>
        <v>97875.9</v>
      </c>
      <c r="M72" s="16">
        <f>SUM(M5:M71)</f>
        <v>382262.28311656497</v>
      </c>
      <c r="O72" s="6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14"/>
    </row>
    <row r="73" spans="1:33" ht="17.25" customHeight="1" x14ac:dyDescent="0.25">
      <c r="B73" s="15" t="s">
        <v>0</v>
      </c>
      <c r="L73" s="2"/>
      <c r="M73" s="5">
        <f>G72+I72-K72</f>
        <v>382262.28311656479</v>
      </c>
      <c r="O73" s="6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14"/>
    </row>
    <row r="74" spans="1:33" ht="15.75" customHeight="1" x14ac:dyDescent="0.25">
      <c r="B74" s="12" t="s">
        <v>6</v>
      </c>
      <c r="C74" s="12"/>
      <c r="D74" s="12"/>
      <c r="E74" s="12"/>
      <c r="F74" s="12" t="s">
        <v>5</v>
      </c>
      <c r="G74" s="12"/>
      <c r="J74" s="13"/>
      <c r="K74" s="13"/>
      <c r="L74" s="2"/>
      <c r="O74" s="2"/>
      <c r="P74" s="2"/>
      <c r="Q74" s="6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</row>
    <row r="75" spans="1:33" ht="15.75" customHeight="1" x14ac:dyDescent="0.25">
      <c r="B75" s="12" t="s">
        <v>4</v>
      </c>
      <c r="C75" s="12"/>
      <c r="D75" s="12"/>
      <c r="E75" s="12"/>
      <c r="F75" s="11" t="s">
        <v>3</v>
      </c>
      <c r="G75" s="9"/>
      <c r="H75" s="4" t="s">
        <v>0</v>
      </c>
      <c r="L75" s="2"/>
    </row>
    <row r="76" spans="1:33" ht="15.75" customHeight="1" x14ac:dyDescent="0.25">
      <c r="B76" s="10" t="s">
        <v>2</v>
      </c>
      <c r="C76" s="9"/>
      <c r="D76" s="7"/>
      <c r="E76" s="7"/>
      <c r="F76" s="8" t="s">
        <v>1</v>
      </c>
      <c r="G76" s="7"/>
      <c r="L76" s="6"/>
      <c r="N76" s="5"/>
      <c r="P76" s="3"/>
    </row>
    <row r="77" spans="1:33" ht="23.25" customHeight="1" x14ac:dyDescent="0.25">
      <c r="B77" s="4" t="s">
        <v>0</v>
      </c>
      <c r="L77" s="2"/>
      <c r="N77" s="1" t="s">
        <v>0</v>
      </c>
      <c r="R77" s="3"/>
    </row>
    <row r="78" spans="1:33" ht="25.5" customHeight="1" x14ac:dyDescent="0.25">
      <c r="L78" s="2"/>
    </row>
    <row r="79" spans="1:33" ht="15.75" customHeight="1" x14ac:dyDescent="0.25">
      <c r="L79" s="2"/>
    </row>
    <row r="80" spans="1:33" ht="15.75" customHeight="1" x14ac:dyDescent="0.25">
      <c r="J80" s="1" t="s">
        <v>0</v>
      </c>
      <c r="L80" s="2"/>
    </row>
    <row r="81" spans="12:12" ht="15.75" customHeight="1" x14ac:dyDescent="0.25">
      <c r="L81" s="2"/>
    </row>
    <row r="82" spans="12:12" ht="15.75" customHeight="1" x14ac:dyDescent="0.25">
      <c r="L82" s="2"/>
    </row>
    <row r="83" spans="12:12" ht="15.75" customHeight="1" x14ac:dyDescent="0.25">
      <c r="L83" s="2"/>
    </row>
    <row r="84" spans="12:12" ht="15.75" customHeight="1" x14ac:dyDescent="0.25">
      <c r="L84" s="2"/>
    </row>
    <row r="85" spans="12:12" ht="15.75" customHeight="1" x14ac:dyDescent="0.25">
      <c r="L85" s="2"/>
    </row>
    <row r="86" spans="12:12" ht="15.75" customHeight="1" x14ac:dyDescent="0.25">
      <c r="L86" s="2"/>
    </row>
    <row r="87" spans="12:12" ht="15.75" customHeight="1" x14ac:dyDescent="0.25">
      <c r="L87" s="2"/>
    </row>
    <row r="88" spans="12:12" ht="15.75" customHeight="1" x14ac:dyDescent="0.25">
      <c r="L88" s="2"/>
    </row>
    <row r="89" spans="12:12" ht="15.75" customHeight="1" x14ac:dyDescent="0.25">
      <c r="L89" s="2"/>
    </row>
    <row r="90" spans="12:12" ht="15.75" customHeight="1" x14ac:dyDescent="0.25">
      <c r="L90" s="2"/>
    </row>
    <row r="91" spans="12:12" ht="15.75" customHeight="1" x14ac:dyDescent="0.25">
      <c r="L91" s="2"/>
    </row>
    <row r="92" spans="12:12" ht="15.75" customHeight="1" x14ac:dyDescent="0.25">
      <c r="L92" s="2"/>
    </row>
    <row r="93" spans="12:12" ht="15.75" customHeight="1" x14ac:dyDescent="0.25">
      <c r="L93" s="2"/>
    </row>
    <row r="94" spans="12:12" ht="15.75" customHeight="1" x14ac:dyDescent="0.25">
      <c r="L94" s="2"/>
    </row>
    <row r="95" spans="12:12" ht="15.75" customHeight="1" x14ac:dyDescent="0.25">
      <c r="L95" s="2"/>
    </row>
    <row r="96" spans="12:12" ht="15.75" customHeight="1" x14ac:dyDescent="0.25">
      <c r="L96" s="2"/>
    </row>
    <row r="97" spans="12:12" ht="15.75" customHeight="1" x14ac:dyDescent="0.25">
      <c r="L97" s="2"/>
    </row>
    <row r="98" spans="12:12" ht="15.75" customHeight="1" x14ac:dyDescent="0.25">
      <c r="L98" s="2"/>
    </row>
    <row r="99" spans="12:12" ht="15.75" customHeight="1" x14ac:dyDescent="0.25">
      <c r="L99" s="2"/>
    </row>
    <row r="100" spans="12:12" ht="15.75" customHeight="1" x14ac:dyDescent="0.25">
      <c r="L100" s="2"/>
    </row>
    <row r="101" spans="12:12" ht="15.75" customHeight="1" x14ac:dyDescent="0.25">
      <c r="L101" s="2"/>
    </row>
    <row r="102" spans="12:12" ht="15.75" customHeight="1" x14ac:dyDescent="0.25">
      <c r="L102" s="2"/>
    </row>
    <row r="103" spans="12:12" ht="15.75" customHeight="1" x14ac:dyDescent="0.25">
      <c r="L103" s="2"/>
    </row>
    <row r="104" spans="12:12" ht="15.75" customHeight="1" x14ac:dyDescent="0.25">
      <c r="L104" s="2"/>
    </row>
    <row r="105" spans="12:12" ht="15.75" customHeight="1" x14ac:dyDescent="0.25">
      <c r="L105" s="2"/>
    </row>
    <row r="106" spans="12:12" ht="15.75" customHeight="1" x14ac:dyDescent="0.25">
      <c r="L106" s="2"/>
    </row>
    <row r="107" spans="12:12" ht="15.75" customHeight="1" x14ac:dyDescent="0.25">
      <c r="L107" s="2"/>
    </row>
    <row r="108" spans="12:12" ht="15.75" customHeight="1" x14ac:dyDescent="0.25">
      <c r="L108" s="2"/>
    </row>
    <row r="109" spans="12:12" ht="15.75" customHeight="1" x14ac:dyDescent="0.25">
      <c r="L109" s="2"/>
    </row>
    <row r="110" spans="12:12" ht="15.75" customHeight="1" x14ac:dyDescent="0.25">
      <c r="L110" s="2"/>
    </row>
    <row r="111" spans="12:12" ht="15.75" customHeight="1" x14ac:dyDescent="0.25">
      <c r="L111" s="2"/>
    </row>
    <row r="112" spans="12:12" ht="15.75" customHeight="1" x14ac:dyDescent="0.25">
      <c r="L112" s="2"/>
    </row>
    <row r="113" spans="12:12" ht="15.75" customHeight="1" x14ac:dyDescent="0.25">
      <c r="L113" s="2"/>
    </row>
    <row r="114" spans="12:12" ht="15.75" customHeight="1" x14ac:dyDescent="0.25">
      <c r="L114" s="2"/>
    </row>
    <row r="115" spans="12:12" ht="15.75" customHeight="1" x14ac:dyDescent="0.25">
      <c r="L115" s="2"/>
    </row>
    <row r="116" spans="12:12" ht="15.75" customHeight="1" x14ac:dyDescent="0.25">
      <c r="L116" s="2"/>
    </row>
    <row r="117" spans="12:12" ht="15.75" customHeight="1" x14ac:dyDescent="0.25">
      <c r="L117" s="2"/>
    </row>
    <row r="118" spans="12:12" ht="15.75" customHeight="1" x14ac:dyDescent="0.25">
      <c r="L118" s="2"/>
    </row>
    <row r="119" spans="12:12" ht="15.75" customHeight="1" x14ac:dyDescent="0.25">
      <c r="L119" s="2"/>
    </row>
    <row r="120" spans="12:12" ht="15.75" customHeight="1" x14ac:dyDescent="0.25">
      <c r="L120" s="2"/>
    </row>
    <row r="121" spans="12:12" ht="15.75" customHeight="1" x14ac:dyDescent="0.25">
      <c r="L121" s="2"/>
    </row>
    <row r="122" spans="12:12" ht="15.75" customHeight="1" x14ac:dyDescent="0.25">
      <c r="L122" s="2"/>
    </row>
    <row r="123" spans="12:12" ht="15.75" customHeight="1" x14ac:dyDescent="0.25">
      <c r="L123" s="2"/>
    </row>
    <row r="124" spans="12:12" ht="15.75" customHeight="1" x14ac:dyDescent="0.25">
      <c r="L124" s="2"/>
    </row>
    <row r="125" spans="12:12" ht="15.75" customHeight="1" x14ac:dyDescent="0.25">
      <c r="L125" s="2"/>
    </row>
    <row r="126" spans="12:12" ht="15.75" customHeight="1" x14ac:dyDescent="0.25">
      <c r="L126" s="2"/>
    </row>
    <row r="127" spans="12:12" ht="15.75" customHeight="1" x14ac:dyDescent="0.25">
      <c r="L127" s="2"/>
    </row>
    <row r="128" spans="12:12" ht="15.75" customHeight="1" x14ac:dyDescent="0.25">
      <c r="L128" s="2"/>
    </row>
    <row r="129" spans="12:12" ht="15.75" customHeight="1" x14ac:dyDescent="0.25">
      <c r="L129" s="2"/>
    </row>
    <row r="130" spans="12:12" ht="15.75" customHeight="1" x14ac:dyDescent="0.25">
      <c r="L130" s="2"/>
    </row>
    <row r="131" spans="12:12" ht="15.75" customHeight="1" x14ac:dyDescent="0.25">
      <c r="L131" s="2"/>
    </row>
    <row r="132" spans="12:12" ht="15.75" customHeight="1" x14ac:dyDescent="0.25">
      <c r="L132" s="2"/>
    </row>
    <row r="133" spans="12:12" ht="15.75" customHeight="1" x14ac:dyDescent="0.25">
      <c r="L133" s="2"/>
    </row>
    <row r="134" spans="12:12" ht="15.75" customHeight="1" x14ac:dyDescent="0.25">
      <c r="L134" s="2"/>
    </row>
    <row r="135" spans="12:12" ht="15.75" customHeight="1" x14ac:dyDescent="0.25">
      <c r="L135" s="2"/>
    </row>
    <row r="136" spans="12:12" ht="15.75" customHeight="1" x14ac:dyDescent="0.25">
      <c r="L136" s="2"/>
    </row>
    <row r="137" spans="12:12" ht="15.75" customHeight="1" x14ac:dyDescent="0.25">
      <c r="L137" s="2"/>
    </row>
    <row r="138" spans="12:12" ht="15.75" customHeight="1" x14ac:dyDescent="0.25">
      <c r="L138" s="2"/>
    </row>
    <row r="139" spans="12:12" ht="15.75" customHeight="1" x14ac:dyDescent="0.25">
      <c r="L139" s="2"/>
    </row>
    <row r="140" spans="12:12" ht="15.75" customHeight="1" x14ac:dyDescent="0.25">
      <c r="L140" s="2"/>
    </row>
    <row r="141" spans="12:12" ht="15.75" customHeight="1" x14ac:dyDescent="0.25">
      <c r="L141" s="2"/>
    </row>
    <row r="142" spans="12:12" ht="15.75" customHeight="1" x14ac:dyDescent="0.25">
      <c r="L142" s="2"/>
    </row>
    <row r="143" spans="12:12" ht="15.75" customHeight="1" x14ac:dyDescent="0.25">
      <c r="L143" s="2"/>
    </row>
    <row r="144" spans="12:12" ht="15.75" customHeight="1" x14ac:dyDescent="0.25">
      <c r="L144" s="2"/>
    </row>
    <row r="145" spans="12:12" ht="15.75" customHeight="1" x14ac:dyDescent="0.25">
      <c r="L145" s="2"/>
    </row>
    <row r="146" spans="12:12" ht="15.75" customHeight="1" x14ac:dyDescent="0.25">
      <c r="L146" s="2"/>
    </row>
    <row r="147" spans="12:12" ht="15.75" customHeight="1" x14ac:dyDescent="0.25">
      <c r="L147" s="2"/>
    </row>
    <row r="148" spans="12:12" ht="15.75" customHeight="1" x14ac:dyDescent="0.25">
      <c r="L148" s="2"/>
    </row>
    <row r="149" spans="12:12" ht="15.75" customHeight="1" x14ac:dyDescent="0.25">
      <c r="L149" s="2"/>
    </row>
    <row r="150" spans="12:12" ht="15.75" customHeight="1" x14ac:dyDescent="0.25">
      <c r="L150" s="2"/>
    </row>
    <row r="151" spans="12:12" ht="15.75" customHeight="1" x14ac:dyDescent="0.25">
      <c r="L151" s="2"/>
    </row>
    <row r="152" spans="12:12" ht="15.75" customHeight="1" x14ac:dyDescent="0.25">
      <c r="L152" s="2"/>
    </row>
    <row r="153" spans="12:12" ht="15.75" customHeight="1" x14ac:dyDescent="0.25">
      <c r="L153" s="2"/>
    </row>
    <row r="154" spans="12:12" ht="15.75" customHeight="1" x14ac:dyDescent="0.25">
      <c r="L154" s="2"/>
    </row>
    <row r="155" spans="12:12" ht="15.75" customHeight="1" x14ac:dyDescent="0.25">
      <c r="L155" s="2"/>
    </row>
    <row r="156" spans="12:12" ht="15.75" customHeight="1" x14ac:dyDescent="0.25">
      <c r="L156" s="2"/>
    </row>
    <row r="157" spans="12:12" ht="15.75" customHeight="1" x14ac:dyDescent="0.25">
      <c r="L157" s="2"/>
    </row>
    <row r="158" spans="12:12" ht="15.75" customHeight="1" x14ac:dyDescent="0.25">
      <c r="L158" s="2"/>
    </row>
    <row r="159" spans="12:12" ht="15.75" customHeight="1" x14ac:dyDescent="0.25">
      <c r="L159" s="2"/>
    </row>
    <row r="160" spans="12:12" ht="15.75" customHeight="1" x14ac:dyDescent="0.25">
      <c r="L160" s="2"/>
    </row>
    <row r="161" spans="12:12" ht="15.75" customHeight="1" x14ac:dyDescent="0.25">
      <c r="L161" s="2"/>
    </row>
    <row r="162" spans="12:12" ht="15.75" customHeight="1" x14ac:dyDescent="0.25">
      <c r="L162" s="2"/>
    </row>
    <row r="163" spans="12:12" ht="15.75" customHeight="1" x14ac:dyDescent="0.25">
      <c r="L163" s="2"/>
    </row>
    <row r="164" spans="12:12" ht="15.75" customHeight="1" x14ac:dyDescent="0.25">
      <c r="L164" s="2"/>
    </row>
    <row r="165" spans="12:12" ht="15.75" customHeight="1" x14ac:dyDescent="0.25">
      <c r="L165" s="2"/>
    </row>
    <row r="166" spans="12:12" ht="15.75" customHeight="1" x14ac:dyDescent="0.25">
      <c r="L166" s="2"/>
    </row>
    <row r="167" spans="12:12" ht="15.75" customHeight="1" x14ac:dyDescent="0.25">
      <c r="L167" s="2"/>
    </row>
    <row r="168" spans="12:12" ht="15.75" customHeight="1" x14ac:dyDescent="0.25">
      <c r="L168" s="2"/>
    </row>
    <row r="169" spans="12:12" ht="15.75" customHeight="1" x14ac:dyDescent="0.25">
      <c r="L169" s="2"/>
    </row>
    <row r="170" spans="12:12" ht="15.75" customHeight="1" x14ac:dyDescent="0.25">
      <c r="L170" s="2"/>
    </row>
    <row r="171" spans="12:12" ht="15.75" customHeight="1" x14ac:dyDescent="0.25">
      <c r="L171" s="2"/>
    </row>
    <row r="172" spans="12:12" ht="15.75" customHeight="1" x14ac:dyDescent="0.25">
      <c r="L172" s="2"/>
    </row>
    <row r="173" spans="12:12" ht="15.75" customHeight="1" x14ac:dyDescent="0.25">
      <c r="L173" s="2"/>
    </row>
    <row r="174" spans="12:12" ht="15.75" customHeight="1" x14ac:dyDescent="0.25">
      <c r="L174" s="2"/>
    </row>
    <row r="175" spans="12:12" ht="15.75" customHeight="1" x14ac:dyDescent="0.25">
      <c r="L175" s="2"/>
    </row>
    <row r="176" spans="12:12" ht="15.75" customHeight="1" x14ac:dyDescent="0.25">
      <c r="L176" s="2"/>
    </row>
    <row r="177" spans="12:12" ht="15.75" customHeight="1" x14ac:dyDescent="0.25">
      <c r="L177" s="2"/>
    </row>
    <row r="178" spans="12:12" ht="15.75" customHeight="1" x14ac:dyDescent="0.25">
      <c r="L178" s="2"/>
    </row>
    <row r="179" spans="12:12" ht="15.75" customHeight="1" x14ac:dyDescent="0.25">
      <c r="L179" s="2"/>
    </row>
    <row r="180" spans="12:12" ht="15.75" customHeight="1" x14ac:dyDescent="0.25">
      <c r="L180" s="2"/>
    </row>
    <row r="181" spans="12:12" ht="15.75" customHeight="1" x14ac:dyDescent="0.25">
      <c r="L181" s="2"/>
    </row>
    <row r="182" spans="12:12" ht="15.75" customHeight="1" x14ac:dyDescent="0.25">
      <c r="L182" s="2"/>
    </row>
    <row r="183" spans="12:12" ht="15.75" customHeight="1" x14ac:dyDescent="0.25">
      <c r="L183" s="2"/>
    </row>
    <row r="184" spans="12:12" ht="15.75" customHeight="1" x14ac:dyDescent="0.25">
      <c r="L184" s="2"/>
    </row>
    <row r="185" spans="12:12" ht="15.75" customHeight="1" x14ac:dyDescent="0.25">
      <c r="L185" s="2"/>
    </row>
    <row r="186" spans="12:12" ht="15.75" customHeight="1" x14ac:dyDescent="0.25">
      <c r="L186" s="2"/>
    </row>
    <row r="187" spans="12:12" ht="15.75" customHeight="1" x14ac:dyDescent="0.25">
      <c r="L187" s="2"/>
    </row>
    <row r="188" spans="12:12" ht="15.75" customHeight="1" x14ac:dyDescent="0.25">
      <c r="L188" s="2"/>
    </row>
    <row r="189" spans="12:12" ht="15.75" customHeight="1" x14ac:dyDescent="0.25">
      <c r="L189" s="2"/>
    </row>
    <row r="190" spans="12:12" ht="15.75" customHeight="1" x14ac:dyDescent="0.25">
      <c r="L190" s="2"/>
    </row>
    <row r="191" spans="12:12" ht="15.75" customHeight="1" x14ac:dyDescent="0.25">
      <c r="L191" s="2"/>
    </row>
    <row r="192" spans="12:12" ht="15.75" customHeight="1" x14ac:dyDescent="0.25">
      <c r="L192" s="2"/>
    </row>
    <row r="193" spans="12:12" ht="15.75" customHeight="1" x14ac:dyDescent="0.25">
      <c r="L193" s="2"/>
    </row>
    <row r="194" spans="12:12" ht="15.75" customHeight="1" x14ac:dyDescent="0.25">
      <c r="L194" s="2"/>
    </row>
    <row r="195" spans="12:12" ht="15.75" customHeight="1" x14ac:dyDescent="0.25">
      <c r="L195" s="2"/>
    </row>
    <row r="196" spans="12:12" ht="15.75" customHeight="1" x14ac:dyDescent="0.25">
      <c r="L196" s="2"/>
    </row>
    <row r="197" spans="12:12" ht="15.75" customHeight="1" x14ac:dyDescent="0.25">
      <c r="L197" s="2"/>
    </row>
    <row r="198" spans="12:12" ht="15.75" customHeight="1" x14ac:dyDescent="0.25">
      <c r="L198" s="2"/>
    </row>
    <row r="199" spans="12:12" ht="15.75" customHeight="1" x14ac:dyDescent="0.25">
      <c r="L199" s="2"/>
    </row>
    <row r="200" spans="12:12" ht="15.75" customHeight="1" x14ac:dyDescent="0.25">
      <c r="L200" s="2"/>
    </row>
    <row r="201" spans="12:12" ht="15.75" customHeight="1" x14ac:dyDescent="0.25">
      <c r="L201" s="2"/>
    </row>
    <row r="202" spans="12:12" ht="15.75" customHeight="1" x14ac:dyDescent="0.25">
      <c r="L202" s="2"/>
    </row>
    <row r="203" spans="12:12" ht="15.75" customHeight="1" x14ac:dyDescent="0.25">
      <c r="L203" s="2"/>
    </row>
    <row r="204" spans="12:12" ht="15.75" customHeight="1" x14ac:dyDescent="0.25">
      <c r="L204" s="2"/>
    </row>
    <row r="205" spans="12:12" ht="15.75" customHeight="1" x14ac:dyDescent="0.25">
      <c r="L205" s="2"/>
    </row>
    <row r="206" spans="12:12" ht="15.75" customHeight="1" x14ac:dyDescent="0.25">
      <c r="L206" s="2"/>
    </row>
    <row r="207" spans="12:12" ht="15.75" customHeight="1" x14ac:dyDescent="0.25">
      <c r="L207" s="2"/>
    </row>
    <row r="208" spans="12:12" ht="15.75" customHeight="1" x14ac:dyDescent="0.25">
      <c r="L208" s="2"/>
    </row>
    <row r="209" spans="12:12" ht="15.75" customHeight="1" x14ac:dyDescent="0.25">
      <c r="L209" s="2"/>
    </row>
    <row r="210" spans="12:12" ht="15.75" customHeight="1" x14ac:dyDescent="0.25">
      <c r="L210" s="2"/>
    </row>
    <row r="211" spans="12:12" ht="15.75" customHeight="1" x14ac:dyDescent="0.25">
      <c r="L211" s="2"/>
    </row>
    <row r="212" spans="12:12" ht="15.75" customHeight="1" x14ac:dyDescent="0.25">
      <c r="L212" s="2"/>
    </row>
    <row r="213" spans="12:12" ht="15.75" customHeight="1" x14ac:dyDescent="0.25">
      <c r="L213" s="2"/>
    </row>
    <row r="214" spans="12:12" ht="15.75" customHeight="1" x14ac:dyDescent="0.25">
      <c r="L214" s="2"/>
    </row>
    <row r="215" spans="12:12" ht="15.75" customHeight="1" x14ac:dyDescent="0.25">
      <c r="L215" s="2"/>
    </row>
    <row r="216" spans="12:12" ht="15.75" customHeight="1" x14ac:dyDescent="0.25">
      <c r="L216" s="2"/>
    </row>
    <row r="217" spans="12:12" ht="15.75" customHeight="1" x14ac:dyDescent="0.25">
      <c r="L217" s="2"/>
    </row>
    <row r="218" spans="12:12" ht="15.75" customHeight="1" x14ac:dyDescent="0.25">
      <c r="L218" s="2"/>
    </row>
    <row r="219" spans="12:12" ht="15.75" customHeight="1" x14ac:dyDescent="0.25">
      <c r="L219" s="2"/>
    </row>
    <row r="220" spans="12:12" ht="15.75" customHeight="1" x14ac:dyDescent="0.25">
      <c r="L220" s="2"/>
    </row>
    <row r="221" spans="12:12" ht="15.75" customHeight="1" x14ac:dyDescent="0.25">
      <c r="L221" s="2"/>
    </row>
    <row r="222" spans="12:12" ht="15.75" customHeight="1" x14ac:dyDescent="0.25">
      <c r="L222" s="2"/>
    </row>
    <row r="223" spans="12:12" ht="15.75" customHeight="1" x14ac:dyDescent="0.25">
      <c r="L223" s="2"/>
    </row>
    <row r="224" spans="12:12" ht="15.75" customHeight="1" x14ac:dyDescent="0.25">
      <c r="L224" s="2"/>
    </row>
    <row r="225" spans="12:12" ht="15.75" customHeight="1" x14ac:dyDescent="0.25">
      <c r="L225" s="2"/>
    </row>
    <row r="226" spans="12:12" ht="15.75" customHeight="1" x14ac:dyDescent="0.25">
      <c r="L226" s="2"/>
    </row>
    <row r="227" spans="12:12" ht="15.75" customHeight="1" x14ac:dyDescent="0.25">
      <c r="L227" s="2"/>
    </row>
    <row r="228" spans="12:12" ht="15.75" customHeight="1" x14ac:dyDescent="0.25">
      <c r="L228" s="2"/>
    </row>
    <row r="229" spans="12:12" ht="15.75" customHeight="1" x14ac:dyDescent="0.25">
      <c r="L229" s="2"/>
    </row>
    <row r="230" spans="12:12" ht="15.75" customHeight="1" x14ac:dyDescent="0.25">
      <c r="L230" s="2"/>
    </row>
    <row r="231" spans="12:12" ht="15.75" customHeight="1" x14ac:dyDescent="0.25">
      <c r="L231" s="2"/>
    </row>
    <row r="232" spans="12:12" ht="15.75" customHeight="1" x14ac:dyDescent="0.25">
      <c r="L232" s="2"/>
    </row>
    <row r="233" spans="12:12" ht="15.75" customHeight="1" x14ac:dyDescent="0.25">
      <c r="L233" s="2"/>
    </row>
    <row r="234" spans="12:12" ht="15.75" customHeight="1" x14ac:dyDescent="0.25">
      <c r="L234" s="2"/>
    </row>
    <row r="235" spans="12:12" ht="15.75" customHeight="1" x14ac:dyDescent="0.25">
      <c r="L235" s="2"/>
    </row>
    <row r="236" spans="12:12" ht="15.75" customHeight="1" x14ac:dyDescent="0.25">
      <c r="L236" s="2"/>
    </row>
    <row r="237" spans="12:12" ht="15.75" customHeight="1" x14ac:dyDescent="0.25">
      <c r="L237" s="2"/>
    </row>
    <row r="238" spans="12:12" ht="15.75" customHeight="1" x14ac:dyDescent="0.25">
      <c r="L238" s="2"/>
    </row>
    <row r="239" spans="12:12" ht="15.75" customHeight="1" x14ac:dyDescent="0.25">
      <c r="L239" s="2"/>
    </row>
    <row r="240" spans="12:12" ht="15.75" customHeight="1" x14ac:dyDescent="0.25">
      <c r="L240" s="2"/>
    </row>
    <row r="241" spans="12:12" ht="15.75" customHeight="1" x14ac:dyDescent="0.25">
      <c r="L241" s="2"/>
    </row>
    <row r="242" spans="12:12" ht="15.75" customHeight="1" x14ac:dyDescent="0.25">
      <c r="L242" s="2"/>
    </row>
    <row r="243" spans="12:12" ht="15.75" customHeight="1" x14ac:dyDescent="0.25">
      <c r="L243" s="2"/>
    </row>
    <row r="244" spans="12:12" ht="15.75" customHeight="1" x14ac:dyDescent="0.25">
      <c r="L244" s="2"/>
    </row>
    <row r="245" spans="12:12" ht="15.75" customHeight="1" x14ac:dyDescent="0.25">
      <c r="L245" s="2"/>
    </row>
    <row r="246" spans="12:12" ht="15.75" customHeight="1" x14ac:dyDescent="0.25">
      <c r="L246" s="2"/>
    </row>
    <row r="247" spans="12:12" ht="15.75" customHeight="1" x14ac:dyDescent="0.25">
      <c r="L247" s="2"/>
    </row>
    <row r="248" spans="12:12" ht="15.75" customHeight="1" x14ac:dyDescent="0.25">
      <c r="L248" s="2"/>
    </row>
    <row r="249" spans="12:12" ht="15.75" customHeight="1" x14ac:dyDescent="0.25">
      <c r="L249" s="2"/>
    </row>
    <row r="250" spans="12:12" ht="15.75" customHeight="1" x14ac:dyDescent="0.25">
      <c r="L250" s="2"/>
    </row>
    <row r="251" spans="12:12" ht="15.75" customHeight="1" x14ac:dyDescent="0.25">
      <c r="L251" s="2"/>
    </row>
    <row r="252" spans="12:12" ht="15.75" customHeight="1" x14ac:dyDescent="0.25">
      <c r="L252" s="2"/>
    </row>
    <row r="253" spans="12:12" ht="15.75" customHeight="1" x14ac:dyDescent="0.25">
      <c r="L253" s="2"/>
    </row>
    <row r="254" spans="12:12" ht="15.75" customHeight="1" x14ac:dyDescent="0.25">
      <c r="L254" s="2"/>
    </row>
    <row r="255" spans="12:12" ht="15.75" customHeight="1" x14ac:dyDescent="0.25">
      <c r="L255" s="2"/>
    </row>
    <row r="256" spans="12:12" ht="15.75" customHeight="1" x14ac:dyDescent="0.25">
      <c r="L256" s="2"/>
    </row>
    <row r="257" spans="12:12" ht="15.75" customHeight="1" x14ac:dyDescent="0.25">
      <c r="L257" s="2"/>
    </row>
    <row r="258" spans="12:12" ht="15.75" customHeight="1" x14ac:dyDescent="0.25">
      <c r="L258" s="2"/>
    </row>
    <row r="259" spans="12:12" ht="15.75" customHeight="1" x14ac:dyDescent="0.25">
      <c r="L259" s="2"/>
    </row>
    <row r="260" spans="12:12" ht="15.75" customHeight="1" x14ac:dyDescent="0.25">
      <c r="L260" s="2"/>
    </row>
    <row r="261" spans="12:12" ht="15.75" customHeight="1" x14ac:dyDescent="0.25">
      <c r="L261" s="2"/>
    </row>
    <row r="262" spans="12:12" ht="15.75" customHeight="1" x14ac:dyDescent="0.25">
      <c r="L262" s="2"/>
    </row>
    <row r="263" spans="12:12" ht="15.75" customHeight="1" x14ac:dyDescent="0.25">
      <c r="L263" s="2"/>
    </row>
    <row r="264" spans="12:12" ht="15.75" customHeight="1" x14ac:dyDescent="0.25">
      <c r="L264" s="2"/>
    </row>
    <row r="265" spans="12:12" ht="15.75" customHeight="1" x14ac:dyDescent="0.25">
      <c r="L265" s="2"/>
    </row>
    <row r="266" spans="12:12" ht="15.75" customHeight="1" x14ac:dyDescent="0.25">
      <c r="L266" s="2"/>
    </row>
    <row r="267" spans="12:12" ht="15.75" customHeight="1" x14ac:dyDescent="0.25">
      <c r="L267" s="2"/>
    </row>
    <row r="268" spans="12:12" ht="15.75" customHeight="1" x14ac:dyDescent="0.25">
      <c r="L268" s="2"/>
    </row>
    <row r="269" spans="12:12" ht="15.75" customHeight="1" x14ac:dyDescent="0.25">
      <c r="L269" s="2"/>
    </row>
    <row r="270" spans="12:12" ht="15.75" customHeight="1" x14ac:dyDescent="0.25">
      <c r="L270" s="2"/>
    </row>
    <row r="271" spans="12:12" ht="15.75" customHeight="1" x14ac:dyDescent="0.25">
      <c r="L271" s="2"/>
    </row>
    <row r="272" spans="12:12" ht="15.75" customHeight="1" x14ac:dyDescent="0.25">
      <c r="L272" s="2"/>
    </row>
    <row r="273" spans="12:12" ht="15.75" customHeight="1" x14ac:dyDescent="0.25">
      <c r="L273" s="2"/>
    </row>
    <row r="274" spans="12:12" ht="15.75" customHeight="1" x14ac:dyDescent="0.25">
      <c r="L274" s="2"/>
    </row>
    <row r="275" spans="12:12" ht="15.75" customHeight="1" x14ac:dyDescent="0.25">
      <c r="L275" s="2"/>
    </row>
    <row r="276" spans="12:12" ht="15.75" customHeight="1" x14ac:dyDescent="0.25">
      <c r="L276" s="2"/>
    </row>
    <row r="277" spans="12:12" ht="15.75" customHeight="1" x14ac:dyDescent="0.25">
      <c r="L277" s="2"/>
    </row>
    <row r="278" spans="12:12" ht="15.75" customHeight="1" x14ac:dyDescent="0.25">
      <c r="L278" s="2"/>
    </row>
    <row r="279" spans="12:12" ht="15.75" customHeight="1" x14ac:dyDescent="0.25">
      <c r="L279" s="2"/>
    </row>
    <row r="280" spans="12:12" ht="15.75" customHeight="1" x14ac:dyDescent="0.25">
      <c r="L280" s="2"/>
    </row>
    <row r="281" spans="12:12" ht="15.75" customHeight="1" x14ac:dyDescent="0.25">
      <c r="L281" s="2"/>
    </row>
    <row r="282" spans="12:12" ht="15.75" customHeight="1" x14ac:dyDescent="0.25">
      <c r="L282" s="2"/>
    </row>
    <row r="283" spans="12:12" ht="15.75" customHeight="1" x14ac:dyDescent="0.25">
      <c r="L283" s="2"/>
    </row>
    <row r="284" spans="12:12" ht="15.75" customHeight="1" x14ac:dyDescent="0.25">
      <c r="L284" s="2"/>
    </row>
    <row r="285" spans="12:12" ht="15.75" customHeight="1" x14ac:dyDescent="0.25">
      <c r="L285" s="2"/>
    </row>
    <row r="286" spans="12:12" ht="15.75" customHeight="1" x14ac:dyDescent="0.25">
      <c r="L286" s="2"/>
    </row>
    <row r="287" spans="12:12" ht="15.75" customHeight="1" x14ac:dyDescent="0.25">
      <c r="L287" s="2"/>
    </row>
    <row r="288" spans="12:12" ht="15.75" customHeight="1" x14ac:dyDescent="0.25">
      <c r="L288" s="2"/>
    </row>
    <row r="289" spans="12:12" ht="15.75" customHeight="1" x14ac:dyDescent="0.25">
      <c r="L289" s="2"/>
    </row>
    <row r="290" spans="12:12" ht="15.75" customHeight="1" x14ac:dyDescent="0.25">
      <c r="L290" s="2"/>
    </row>
    <row r="291" spans="12:12" ht="15.75" customHeight="1" x14ac:dyDescent="0.25">
      <c r="L291" s="2"/>
    </row>
    <row r="292" spans="12:12" ht="15.75" customHeight="1" x14ac:dyDescent="0.25">
      <c r="L292" s="2"/>
    </row>
    <row r="293" spans="12:12" ht="15.75" customHeight="1" x14ac:dyDescent="0.25">
      <c r="L293" s="2"/>
    </row>
    <row r="294" spans="12:12" ht="15.75" customHeight="1" x14ac:dyDescent="0.25">
      <c r="L294" s="2"/>
    </row>
    <row r="295" spans="12:12" ht="15.75" customHeight="1" x14ac:dyDescent="0.25">
      <c r="L295" s="2"/>
    </row>
    <row r="296" spans="12:12" ht="15.75" customHeight="1" x14ac:dyDescent="0.25">
      <c r="L296" s="2"/>
    </row>
    <row r="297" spans="12:12" ht="15.75" customHeight="1" x14ac:dyDescent="0.25">
      <c r="L297" s="2"/>
    </row>
    <row r="298" spans="12:12" ht="15.75" customHeight="1" x14ac:dyDescent="0.25">
      <c r="L298" s="2"/>
    </row>
    <row r="299" spans="12:12" ht="15.75" customHeight="1" x14ac:dyDescent="0.25">
      <c r="L299" s="2"/>
    </row>
    <row r="300" spans="12:12" ht="15.75" customHeight="1" x14ac:dyDescent="0.25">
      <c r="L300" s="2"/>
    </row>
    <row r="301" spans="12:12" ht="15.75" customHeight="1" x14ac:dyDescent="0.25">
      <c r="L301" s="2"/>
    </row>
    <row r="302" spans="12:12" ht="15.75" customHeight="1" x14ac:dyDescent="0.25">
      <c r="L302" s="2"/>
    </row>
    <row r="303" spans="12:12" ht="15.75" customHeight="1" x14ac:dyDescent="0.25">
      <c r="L303" s="2"/>
    </row>
    <row r="304" spans="12:12" ht="15.75" customHeight="1" x14ac:dyDescent="0.25">
      <c r="L304" s="2"/>
    </row>
    <row r="305" spans="12:12" ht="15.75" customHeight="1" x14ac:dyDescent="0.25">
      <c r="L305" s="2"/>
    </row>
    <row r="306" spans="12:12" ht="15.75" customHeight="1" x14ac:dyDescent="0.25">
      <c r="L306" s="2"/>
    </row>
    <row r="307" spans="12:12" ht="15.75" customHeight="1" x14ac:dyDescent="0.25">
      <c r="L307" s="2"/>
    </row>
    <row r="308" spans="12:12" ht="15.75" customHeight="1" x14ac:dyDescent="0.25">
      <c r="L308" s="2"/>
    </row>
    <row r="309" spans="12:12" ht="15.75" customHeight="1" x14ac:dyDescent="0.25">
      <c r="L309" s="2"/>
    </row>
    <row r="310" spans="12:12" ht="15.75" customHeight="1" x14ac:dyDescent="0.25">
      <c r="L310" s="2"/>
    </row>
    <row r="311" spans="12:12" ht="15.75" customHeight="1" x14ac:dyDescent="0.25">
      <c r="L311" s="2"/>
    </row>
    <row r="312" spans="12:12" ht="15.75" customHeight="1" x14ac:dyDescent="0.25">
      <c r="L312" s="2"/>
    </row>
    <row r="313" spans="12:12" ht="15.75" customHeight="1" x14ac:dyDescent="0.25">
      <c r="L313" s="2"/>
    </row>
    <row r="314" spans="12:12" ht="15.75" customHeight="1" x14ac:dyDescent="0.25">
      <c r="L314" s="2"/>
    </row>
    <row r="315" spans="12:12" ht="15.75" customHeight="1" x14ac:dyDescent="0.25">
      <c r="L315" s="2"/>
    </row>
    <row r="316" spans="12:12" ht="15.75" customHeight="1" x14ac:dyDescent="0.25">
      <c r="L316" s="2"/>
    </row>
    <row r="317" spans="12:12" ht="15.75" customHeight="1" x14ac:dyDescent="0.25">
      <c r="L317" s="2"/>
    </row>
    <row r="318" spans="12:12" ht="15.75" customHeight="1" x14ac:dyDescent="0.25">
      <c r="L318" s="2"/>
    </row>
    <row r="319" spans="12:12" ht="15.75" customHeight="1" x14ac:dyDescent="0.25">
      <c r="L319" s="2"/>
    </row>
    <row r="320" spans="12:12" ht="15.75" customHeight="1" x14ac:dyDescent="0.25">
      <c r="L320" s="2"/>
    </row>
    <row r="321" spans="12:12" ht="15.75" customHeight="1" x14ac:dyDescent="0.25">
      <c r="L321" s="2"/>
    </row>
    <row r="322" spans="12:12" ht="15.75" customHeight="1" x14ac:dyDescent="0.25">
      <c r="L322" s="2"/>
    </row>
    <row r="323" spans="12:12" ht="15.75" customHeight="1" x14ac:dyDescent="0.25">
      <c r="L323" s="2"/>
    </row>
    <row r="324" spans="12:12" ht="15.75" customHeight="1" x14ac:dyDescent="0.25">
      <c r="L324" s="2"/>
    </row>
    <row r="325" spans="12:12" ht="15.75" customHeight="1" x14ac:dyDescent="0.25">
      <c r="L325" s="2"/>
    </row>
    <row r="326" spans="12:12" ht="15.75" customHeight="1" x14ac:dyDescent="0.25">
      <c r="L326" s="2"/>
    </row>
    <row r="327" spans="12:12" ht="15.75" customHeight="1" x14ac:dyDescent="0.25">
      <c r="L327" s="2"/>
    </row>
    <row r="328" spans="12:12" ht="15.75" customHeight="1" x14ac:dyDescent="0.25">
      <c r="L328" s="2"/>
    </row>
    <row r="329" spans="12:12" ht="15.75" customHeight="1" x14ac:dyDescent="0.25">
      <c r="L329" s="2"/>
    </row>
    <row r="330" spans="12:12" ht="15.75" customHeight="1" x14ac:dyDescent="0.25">
      <c r="L330" s="2"/>
    </row>
    <row r="331" spans="12:12" ht="15.75" customHeight="1" x14ac:dyDescent="0.25">
      <c r="L331" s="2"/>
    </row>
    <row r="332" spans="12:12" ht="15.75" customHeight="1" x14ac:dyDescent="0.25">
      <c r="L332" s="2"/>
    </row>
    <row r="333" spans="12:12" ht="15.75" customHeight="1" x14ac:dyDescent="0.25">
      <c r="L333" s="2"/>
    </row>
    <row r="334" spans="12:12" ht="15.75" customHeight="1" x14ac:dyDescent="0.25">
      <c r="L334" s="2"/>
    </row>
    <row r="335" spans="12:12" ht="15.75" customHeight="1" x14ac:dyDescent="0.25">
      <c r="L335" s="2"/>
    </row>
    <row r="336" spans="12:12" ht="15.75" customHeight="1" x14ac:dyDescent="0.25">
      <c r="L336" s="2"/>
    </row>
    <row r="337" spans="12:12" ht="15.75" customHeight="1" x14ac:dyDescent="0.25">
      <c r="L337" s="2"/>
    </row>
    <row r="338" spans="12:12" ht="15.75" customHeight="1" x14ac:dyDescent="0.25">
      <c r="L338" s="2"/>
    </row>
    <row r="339" spans="12:12" ht="15.75" customHeight="1" x14ac:dyDescent="0.25">
      <c r="L339" s="2"/>
    </row>
    <row r="340" spans="12:12" ht="15.75" customHeight="1" x14ac:dyDescent="0.25">
      <c r="L340" s="2"/>
    </row>
    <row r="341" spans="12:12" ht="15.75" customHeight="1" x14ac:dyDescent="0.25">
      <c r="L341" s="2"/>
    </row>
    <row r="342" spans="12:12" ht="15.75" customHeight="1" x14ac:dyDescent="0.25">
      <c r="L342" s="2"/>
    </row>
    <row r="343" spans="12:12" ht="15.75" customHeight="1" x14ac:dyDescent="0.25">
      <c r="L343" s="2"/>
    </row>
    <row r="344" spans="12:12" ht="15.75" customHeight="1" x14ac:dyDescent="0.25">
      <c r="L344" s="2"/>
    </row>
    <row r="345" spans="12:12" ht="15.75" customHeight="1" x14ac:dyDescent="0.25">
      <c r="L345" s="2"/>
    </row>
    <row r="346" spans="12:12" ht="15.75" customHeight="1" x14ac:dyDescent="0.25">
      <c r="L346" s="2"/>
    </row>
    <row r="347" spans="12:12" ht="15.75" customHeight="1" x14ac:dyDescent="0.25">
      <c r="L347" s="2"/>
    </row>
    <row r="348" spans="12:12" ht="15.75" customHeight="1" x14ac:dyDescent="0.25">
      <c r="L348" s="2"/>
    </row>
    <row r="349" spans="12:12" ht="15.75" customHeight="1" x14ac:dyDescent="0.25">
      <c r="L349" s="2"/>
    </row>
    <row r="350" spans="12:12" ht="15.75" customHeight="1" x14ac:dyDescent="0.25">
      <c r="L350" s="2"/>
    </row>
    <row r="351" spans="12:12" ht="15.75" customHeight="1" x14ac:dyDescent="0.25">
      <c r="L351" s="2"/>
    </row>
    <row r="352" spans="12:12" ht="15.75" customHeight="1" x14ac:dyDescent="0.25">
      <c r="L352" s="2"/>
    </row>
    <row r="353" spans="12:12" ht="15.75" customHeight="1" x14ac:dyDescent="0.25">
      <c r="L353" s="2"/>
    </row>
    <row r="354" spans="12:12" ht="15.75" customHeight="1" x14ac:dyDescent="0.25">
      <c r="L354" s="2"/>
    </row>
    <row r="355" spans="12:12" ht="15.75" customHeight="1" x14ac:dyDescent="0.25">
      <c r="L355" s="2"/>
    </row>
    <row r="356" spans="12:12" ht="15.75" customHeight="1" x14ac:dyDescent="0.25">
      <c r="L356" s="2"/>
    </row>
    <row r="357" spans="12:12" ht="15.75" customHeight="1" x14ac:dyDescent="0.25">
      <c r="L357" s="2"/>
    </row>
    <row r="358" spans="12:12" ht="15.75" customHeight="1" x14ac:dyDescent="0.25">
      <c r="L358" s="2"/>
    </row>
    <row r="359" spans="12:12" ht="15.75" customHeight="1" x14ac:dyDescent="0.25">
      <c r="L359" s="2"/>
    </row>
    <row r="360" spans="12:12" ht="15.75" customHeight="1" x14ac:dyDescent="0.25">
      <c r="L360" s="2"/>
    </row>
    <row r="361" spans="12:12" ht="15.75" customHeight="1" x14ac:dyDescent="0.25">
      <c r="L361" s="2"/>
    </row>
    <row r="362" spans="12:12" ht="15.75" customHeight="1" x14ac:dyDescent="0.25">
      <c r="L362" s="2"/>
    </row>
    <row r="363" spans="12:12" ht="15.75" customHeight="1" x14ac:dyDescent="0.25">
      <c r="L363" s="2"/>
    </row>
    <row r="364" spans="12:12" ht="15.75" customHeight="1" x14ac:dyDescent="0.25">
      <c r="L364" s="2"/>
    </row>
    <row r="365" spans="12:12" ht="15.75" customHeight="1" x14ac:dyDescent="0.25">
      <c r="L365" s="2"/>
    </row>
    <row r="366" spans="12:12" ht="15.75" customHeight="1" x14ac:dyDescent="0.25">
      <c r="L366" s="2"/>
    </row>
    <row r="367" spans="12:12" ht="15.75" customHeight="1" x14ac:dyDescent="0.25">
      <c r="L367" s="2"/>
    </row>
    <row r="368" spans="12:12" ht="15.75" customHeight="1" x14ac:dyDescent="0.25">
      <c r="L368" s="2"/>
    </row>
    <row r="369" spans="12:12" ht="15.75" customHeight="1" x14ac:dyDescent="0.25">
      <c r="L369" s="2"/>
    </row>
    <row r="370" spans="12:12" ht="15.75" customHeight="1" x14ac:dyDescent="0.25">
      <c r="L370" s="2"/>
    </row>
    <row r="371" spans="12:12" ht="15.75" customHeight="1" x14ac:dyDescent="0.25">
      <c r="L371" s="2"/>
    </row>
    <row r="372" spans="12:12" ht="15.75" customHeight="1" x14ac:dyDescent="0.25">
      <c r="L372" s="2"/>
    </row>
    <row r="373" spans="12:12" ht="15.75" customHeight="1" x14ac:dyDescent="0.25">
      <c r="L373" s="2"/>
    </row>
    <row r="374" spans="12:12" ht="15.75" customHeight="1" x14ac:dyDescent="0.25">
      <c r="L374" s="2"/>
    </row>
    <row r="375" spans="12:12" ht="15.75" customHeight="1" x14ac:dyDescent="0.25">
      <c r="L375" s="2"/>
    </row>
    <row r="376" spans="12:12" ht="15.75" customHeight="1" x14ac:dyDescent="0.25">
      <c r="L376" s="2"/>
    </row>
    <row r="377" spans="12:12" ht="15.75" customHeight="1" x14ac:dyDescent="0.25">
      <c r="L377" s="2"/>
    </row>
    <row r="378" spans="12:12" ht="15.75" customHeight="1" x14ac:dyDescent="0.25">
      <c r="L378" s="2"/>
    </row>
    <row r="379" spans="12:12" ht="15.75" customHeight="1" x14ac:dyDescent="0.25">
      <c r="L379" s="2"/>
    </row>
    <row r="380" spans="12:12" ht="15.75" customHeight="1" x14ac:dyDescent="0.25">
      <c r="L380" s="2"/>
    </row>
    <row r="381" spans="12:12" ht="15.75" customHeight="1" x14ac:dyDescent="0.25">
      <c r="L381" s="2"/>
    </row>
    <row r="382" spans="12:12" ht="15.75" customHeight="1" x14ac:dyDescent="0.25">
      <c r="L382" s="2"/>
    </row>
    <row r="383" spans="12:12" ht="15.75" customHeight="1" x14ac:dyDescent="0.25">
      <c r="L383" s="2"/>
    </row>
    <row r="384" spans="12:12" ht="15.75" customHeight="1" x14ac:dyDescent="0.25">
      <c r="L384" s="2"/>
    </row>
    <row r="385" spans="12:12" ht="15.75" customHeight="1" x14ac:dyDescent="0.25">
      <c r="L385" s="2"/>
    </row>
    <row r="386" spans="12:12" ht="15.75" customHeight="1" x14ac:dyDescent="0.25">
      <c r="L386" s="2"/>
    </row>
    <row r="387" spans="12:12" ht="15.75" customHeight="1" x14ac:dyDescent="0.25">
      <c r="L387" s="2"/>
    </row>
    <row r="388" spans="12:12" ht="15.75" customHeight="1" x14ac:dyDescent="0.25">
      <c r="L388" s="2"/>
    </row>
    <row r="389" spans="12:12" ht="15.75" customHeight="1" x14ac:dyDescent="0.25">
      <c r="L389" s="2"/>
    </row>
    <row r="390" spans="12:12" ht="15.75" customHeight="1" x14ac:dyDescent="0.25">
      <c r="L390" s="2"/>
    </row>
    <row r="391" spans="12:12" ht="15.75" customHeight="1" x14ac:dyDescent="0.25">
      <c r="L391" s="2"/>
    </row>
    <row r="392" spans="12:12" ht="15.75" customHeight="1" x14ac:dyDescent="0.25">
      <c r="L392" s="2"/>
    </row>
    <row r="393" spans="12:12" ht="15.75" customHeight="1" x14ac:dyDescent="0.25">
      <c r="L393" s="2"/>
    </row>
    <row r="394" spans="12:12" ht="15.75" customHeight="1" x14ac:dyDescent="0.25">
      <c r="L394" s="2"/>
    </row>
    <row r="395" spans="12:12" ht="15.75" customHeight="1" x14ac:dyDescent="0.25">
      <c r="L395" s="2"/>
    </row>
    <row r="396" spans="12:12" ht="15.75" customHeight="1" x14ac:dyDescent="0.25">
      <c r="L396" s="2"/>
    </row>
    <row r="397" spans="12:12" ht="15.75" customHeight="1" x14ac:dyDescent="0.25">
      <c r="L397" s="2"/>
    </row>
    <row r="398" spans="12:12" ht="15.75" customHeight="1" x14ac:dyDescent="0.25">
      <c r="L398" s="2"/>
    </row>
    <row r="399" spans="12:12" ht="15.75" customHeight="1" x14ac:dyDescent="0.25">
      <c r="L399" s="2"/>
    </row>
    <row r="400" spans="12:12" ht="15.75" customHeight="1" x14ac:dyDescent="0.25">
      <c r="L400" s="2"/>
    </row>
    <row r="401" spans="12:12" ht="15.75" customHeight="1" x14ac:dyDescent="0.25">
      <c r="L401" s="2"/>
    </row>
    <row r="402" spans="12:12" ht="15.75" customHeight="1" x14ac:dyDescent="0.25">
      <c r="L402" s="2"/>
    </row>
    <row r="403" spans="12:12" ht="15.75" customHeight="1" x14ac:dyDescent="0.25">
      <c r="L403" s="2"/>
    </row>
    <row r="404" spans="12:12" ht="15.75" customHeight="1" x14ac:dyDescent="0.25">
      <c r="L404" s="2"/>
    </row>
    <row r="405" spans="12:12" ht="15.75" customHeight="1" x14ac:dyDescent="0.25">
      <c r="L405" s="2"/>
    </row>
    <row r="406" spans="12:12" ht="15.75" customHeight="1" x14ac:dyDescent="0.25">
      <c r="L406" s="2"/>
    </row>
    <row r="407" spans="12:12" ht="15.75" customHeight="1" x14ac:dyDescent="0.25">
      <c r="L407" s="2"/>
    </row>
    <row r="408" spans="12:12" ht="15.75" customHeight="1" x14ac:dyDescent="0.25">
      <c r="L408" s="2"/>
    </row>
    <row r="409" spans="12:12" ht="15.75" customHeight="1" x14ac:dyDescent="0.25">
      <c r="L409" s="2"/>
    </row>
    <row r="410" spans="12:12" ht="15.75" customHeight="1" x14ac:dyDescent="0.25">
      <c r="L410" s="2"/>
    </row>
    <row r="411" spans="12:12" ht="15.75" customHeight="1" x14ac:dyDescent="0.25">
      <c r="L411" s="2"/>
    </row>
    <row r="412" spans="12:12" ht="15.75" customHeight="1" x14ac:dyDescent="0.25">
      <c r="L412" s="2"/>
    </row>
    <row r="413" spans="12:12" ht="15.75" customHeight="1" x14ac:dyDescent="0.25">
      <c r="L413" s="2"/>
    </row>
    <row r="414" spans="12:12" ht="15.75" customHeight="1" x14ac:dyDescent="0.25">
      <c r="L414" s="2"/>
    </row>
    <row r="415" spans="12:12" ht="15.75" customHeight="1" x14ac:dyDescent="0.25">
      <c r="L415" s="2"/>
    </row>
    <row r="416" spans="12:12" ht="15.75" customHeight="1" x14ac:dyDescent="0.25">
      <c r="L416" s="2"/>
    </row>
    <row r="417" spans="12:12" ht="15.75" customHeight="1" x14ac:dyDescent="0.25">
      <c r="L417" s="2"/>
    </row>
    <row r="418" spans="12:12" ht="15.75" customHeight="1" x14ac:dyDescent="0.25">
      <c r="L418" s="2"/>
    </row>
    <row r="419" spans="12:12" ht="15.75" customHeight="1" x14ac:dyDescent="0.25">
      <c r="L419" s="2"/>
    </row>
    <row r="420" spans="12:12" ht="15.75" customHeight="1" x14ac:dyDescent="0.25">
      <c r="L420" s="2"/>
    </row>
    <row r="421" spans="12:12" ht="15.75" customHeight="1" x14ac:dyDescent="0.25">
      <c r="L421" s="2"/>
    </row>
    <row r="422" spans="12:12" ht="15.75" customHeight="1" x14ac:dyDescent="0.25">
      <c r="L422" s="2"/>
    </row>
    <row r="423" spans="12:12" ht="15.75" customHeight="1" x14ac:dyDescent="0.25">
      <c r="L423" s="2"/>
    </row>
    <row r="424" spans="12:12" ht="15.75" customHeight="1" x14ac:dyDescent="0.25">
      <c r="L424" s="2"/>
    </row>
    <row r="425" spans="12:12" ht="15.75" customHeight="1" x14ac:dyDescent="0.25">
      <c r="L425" s="2"/>
    </row>
    <row r="426" spans="12:12" ht="15.75" customHeight="1" x14ac:dyDescent="0.25">
      <c r="L426" s="2"/>
    </row>
    <row r="427" spans="12:12" ht="15.75" customHeight="1" x14ac:dyDescent="0.25">
      <c r="L427" s="2"/>
    </row>
    <row r="428" spans="12:12" ht="15.75" customHeight="1" x14ac:dyDescent="0.25">
      <c r="L428" s="2"/>
    </row>
    <row r="429" spans="12:12" ht="15.75" customHeight="1" x14ac:dyDescent="0.25">
      <c r="L429" s="2"/>
    </row>
    <row r="430" spans="12:12" ht="15.75" customHeight="1" x14ac:dyDescent="0.25">
      <c r="L430" s="2"/>
    </row>
    <row r="431" spans="12:12" ht="15.75" customHeight="1" x14ac:dyDescent="0.25">
      <c r="L431" s="2"/>
    </row>
    <row r="432" spans="12:12" ht="15.75" customHeight="1" x14ac:dyDescent="0.25">
      <c r="L432" s="2"/>
    </row>
    <row r="433" spans="12:12" ht="15.75" customHeight="1" x14ac:dyDescent="0.25">
      <c r="L433" s="2"/>
    </row>
    <row r="434" spans="12:12" ht="15.75" customHeight="1" x14ac:dyDescent="0.25">
      <c r="L434" s="2"/>
    </row>
    <row r="435" spans="12:12" ht="15.75" customHeight="1" x14ac:dyDescent="0.25">
      <c r="L435" s="2"/>
    </row>
    <row r="436" spans="12:12" ht="15.75" customHeight="1" x14ac:dyDescent="0.25">
      <c r="L436" s="2"/>
    </row>
    <row r="437" spans="12:12" ht="15.75" customHeight="1" x14ac:dyDescent="0.25">
      <c r="L437" s="2"/>
    </row>
    <row r="438" spans="12:12" ht="15.75" customHeight="1" x14ac:dyDescent="0.25">
      <c r="L438" s="2"/>
    </row>
    <row r="439" spans="12:12" ht="15.75" customHeight="1" x14ac:dyDescent="0.25">
      <c r="L439" s="2"/>
    </row>
    <row r="440" spans="12:12" ht="15.75" customHeight="1" x14ac:dyDescent="0.25">
      <c r="L440" s="2"/>
    </row>
    <row r="441" spans="12:12" ht="15.75" customHeight="1" x14ac:dyDescent="0.25">
      <c r="L441" s="2"/>
    </row>
    <row r="442" spans="12:12" ht="15.75" customHeight="1" x14ac:dyDescent="0.25">
      <c r="L442" s="2"/>
    </row>
    <row r="443" spans="12:12" ht="15.75" customHeight="1" x14ac:dyDescent="0.25">
      <c r="L443" s="2"/>
    </row>
    <row r="444" spans="12:12" ht="15.75" customHeight="1" x14ac:dyDescent="0.25">
      <c r="L444" s="2"/>
    </row>
    <row r="445" spans="12:12" ht="15.75" customHeight="1" x14ac:dyDescent="0.25">
      <c r="L445" s="2"/>
    </row>
    <row r="446" spans="12:12" ht="15.75" customHeight="1" x14ac:dyDescent="0.25">
      <c r="L446" s="2"/>
    </row>
    <row r="447" spans="12:12" ht="15.75" customHeight="1" x14ac:dyDescent="0.25">
      <c r="L447" s="2"/>
    </row>
    <row r="448" spans="12:12" ht="15.75" customHeight="1" x14ac:dyDescent="0.25">
      <c r="L448" s="2"/>
    </row>
    <row r="449" spans="12:12" ht="15.75" customHeight="1" x14ac:dyDescent="0.25">
      <c r="L449" s="2"/>
    </row>
    <row r="450" spans="12:12" ht="15.75" customHeight="1" x14ac:dyDescent="0.25">
      <c r="L450" s="2"/>
    </row>
    <row r="451" spans="12:12" ht="15.75" customHeight="1" x14ac:dyDescent="0.25">
      <c r="L451" s="2"/>
    </row>
    <row r="452" spans="12:12" ht="15.75" customHeight="1" x14ac:dyDescent="0.25">
      <c r="L452" s="2"/>
    </row>
    <row r="453" spans="12:12" ht="15.75" customHeight="1" x14ac:dyDescent="0.25">
      <c r="L453" s="2"/>
    </row>
    <row r="454" spans="12:12" ht="15.75" customHeight="1" x14ac:dyDescent="0.25">
      <c r="L454" s="2"/>
    </row>
    <row r="455" spans="12:12" ht="15.75" customHeight="1" x14ac:dyDescent="0.25">
      <c r="L455" s="2"/>
    </row>
    <row r="456" spans="12:12" ht="15.75" customHeight="1" x14ac:dyDescent="0.25">
      <c r="L456" s="2"/>
    </row>
    <row r="457" spans="12:12" ht="15.75" customHeight="1" x14ac:dyDescent="0.25">
      <c r="L457" s="2"/>
    </row>
    <row r="458" spans="12:12" ht="15.75" customHeight="1" x14ac:dyDescent="0.25">
      <c r="L458" s="2"/>
    </row>
    <row r="459" spans="12:12" ht="15.75" customHeight="1" x14ac:dyDescent="0.25">
      <c r="L459" s="2"/>
    </row>
    <row r="460" spans="12:12" ht="15.75" customHeight="1" x14ac:dyDescent="0.25">
      <c r="L460" s="2"/>
    </row>
    <row r="461" spans="12:12" ht="15.75" customHeight="1" x14ac:dyDescent="0.25">
      <c r="L461" s="2"/>
    </row>
    <row r="462" spans="12:12" ht="15.75" customHeight="1" x14ac:dyDescent="0.25">
      <c r="L462" s="2"/>
    </row>
    <row r="463" spans="12:12" ht="15.75" customHeight="1" x14ac:dyDescent="0.25">
      <c r="L463" s="2"/>
    </row>
    <row r="464" spans="12:12" ht="15.75" customHeight="1" x14ac:dyDescent="0.25">
      <c r="L464" s="2"/>
    </row>
    <row r="465" spans="12:12" ht="15.75" customHeight="1" x14ac:dyDescent="0.25">
      <c r="L465" s="2"/>
    </row>
    <row r="466" spans="12:12" ht="15.75" customHeight="1" x14ac:dyDescent="0.25">
      <c r="L466" s="2"/>
    </row>
    <row r="467" spans="12:12" ht="15.75" customHeight="1" x14ac:dyDescent="0.25">
      <c r="L467" s="2"/>
    </row>
    <row r="468" spans="12:12" ht="15.75" customHeight="1" x14ac:dyDescent="0.25">
      <c r="L468" s="2"/>
    </row>
    <row r="469" spans="12:12" ht="15.75" customHeight="1" x14ac:dyDescent="0.25">
      <c r="L469" s="2"/>
    </row>
    <row r="470" spans="12:12" ht="15.75" customHeight="1" x14ac:dyDescent="0.25">
      <c r="L470" s="2"/>
    </row>
    <row r="471" spans="12:12" ht="15.75" customHeight="1" x14ac:dyDescent="0.25">
      <c r="L471" s="2"/>
    </row>
    <row r="472" spans="12:12" ht="15.75" customHeight="1" x14ac:dyDescent="0.25">
      <c r="L472" s="2"/>
    </row>
    <row r="473" spans="12:12" ht="15.75" customHeight="1" x14ac:dyDescent="0.25">
      <c r="L473" s="2"/>
    </row>
    <row r="474" spans="12:12" ht="15.75" customHeight="1" x14ac:dyDescent="0.25">
      <c r="L474" s="2"/>
    </row>
    <row r="475" spans="12:12" ht="15.75" customHeight="1" x14ac:dyDescent="0.25">
      <c r="L475" s="2"/>
    </row>
    <row r="476" spans="12:12" ht="15.75" customHeight="1" x14ac:dyDescent="0.25">
      <c r="L476" s="2"/>
    </row>
    <row r="477" spans="12:12" ht="15.75" customHeight="1" x14ac:dyDescent="0.25">
      <c r="L477" s="2"/>
    </row>
    <row r="478" spans="12:12" ht="15.75" customHeight="1" x14ac:dyDescent="0.25">
      <c r="L478" s="2"/>
    </row>
    <row r="479" spans="12:12" ht="15.75" customHeight="1" x14ac:dyDescent="0.25">
      <c r="L479" s="2"/>
    </row>
    <row r="480" spans="12:12" ht="15.75" customHeight="1" x14ac:dyDescent="0.25">
      <c r="L480" s="2"/>
    </row>
    <row r="481" spans="12:12" ht="15.75" customHeight="1" x14ac:dyDescent="0.25">
      <c r="L481" s="2"/>
    </row>
    <row r="482" spans="12:12" ht="15.75" customHeight="1" x14ac:dyDescent="0.25">
      <c r="L482" s="2"/>
    </row>
    <row r="483" spans="12:12" ht="15.75" customHeight="1" x14ac:dyDescent="0.25">
      <c r="L483" s="2"/>
    </row>
    <row r="484" spans="12:12" ht="15.75" customHeight="1" x14ac:dyDescent="0.25">
      <c r="L484" s="2"/>
    </row>
    <row r="485" spans="12:12" ht="15.75" customHeight="1" x14ac:dyDescent="0.25">
      <c r="L485" s="2"/>
    </row>
    <row r="486" spans="12:12" ht="15.75" customHeight="1" x14ac:dyDescent="0.25">
      <c r="L486" s="2"/>
    </row>
    <row r="487" spans="12:12" ht="15.75" customHeight="1" x14ac:dyDescent="0.25">
      <c r="L487" s="2"/>
    </row>
    <row r="488" spans="12:12" ht="15.75" customHeight="1" x14ac:dyDescent="0.25">
      <c r="L488" s="2"/>
    </row>
    <row r="489" spans="12:12" ht="15.75" customHeight="1" x14ac:dyDescent="0.25">
      <c r="L489" s="2"/>
    </row>
    <row r="490" spans="12:12" ht="15.75" customHeight="1" x14ac:dyDescent="0.25">
      <c r="L490" s="2"/>
    </row>
    <row r="491" spans="12:12" ht="15.75" customHeight="1" x14ac:dyDescent="0.25">
      <c r="L491" s="2"/>
    </row>
    <row r="492" spans="12:12" ht="15.75" customHeight="1" x14ac:dyDescent="0.25">
      <c r="L492" s="2"/>
    </row>
    <row r="493" spans="12:12" ht="15.75" customHeight="1" x14ac:dyDescent="0.25">
      <c r="L493" s="2"/>
    </row>
    <row r="494" spans="12:12" ht="15.75" customHeight="1" x14ac:dyDescent="0.25">
      <c r="L494" s="2"/>
    </row>
    <row r="495" spans="12:12" ht="15.75" customHeight="1" x14ac:dyDescent="0.25">
      <c r="L495" s="2"/>
    </row>
    <row r="496" spans="12:12" ht="15.75" customHeight="1" x14ac:dyDescent="0.25">
      <c r="L496" s="2"/>
    </row>
    <row r="497" spans="12:12" ht="15.75" customHeight="1" x14ac:dyDescent="0.25">
      <c r="L497" s="2"/>
    </row>
    <row r="498" spans="12:12" ht="15.75" customHeight="1" x14ac:dyDescent="0.25">
      <c r="L498" s="2"/>
    </row>
    <row r="499" spans="12:12" ht="15.75" customHeight="1" x14ac:dyDescent="0.25">
      <c r="L499" s="2"/>
    </row>
    <row r="500" spans="12:12" ht="15.75" customHeight="1" x14ac:dyDescent="0.25">
      <c r="L500" s="2"/>
    </row>
    <row r="501" spans="12:12" ht="15.75" customHeight="1" x14ac:dyDescent="0.25">
      <c r="L501" s="2"/>
    </row>
    <row r="502" spans="12:12" ht="15.75" customHeight="1" x14ac:dyDescent="0.25">
      <c r="L502" s="2"/>
    </row>
    <row r="503" spans="12:12" ht="15.75" customHeight="1" x14ac:dyDescent="0.25">
      <c r="L503" s="2"/>
    </row>
    <row r="504" spans="12:12" ht="15.75" customHeight="1" x14ac:dyDescent="0.25">
      <c r="L504" s="2"/>
    </row>
    <row r="505" spans="12:12" ht="15.75" customHeight="1" x14ac:dyDescent="0.25">
      <c r="L505" s="2"/>
    </row>
    <row r="506" spans="12:12" ht="15.75" customHeight="1" x14ac:dyDescent="0.25">
      <c r="L506" s="2"/>
    </row>
    <row r="507" spans="12:12" ht="15.75" customHeight="1" x14ac:dyDescent="0.25">
      <c r="L507" s="2"/>
    </row>
    <row r="508" spans="12:12" ht="15.75" customHeight="1" x14ac:dyDescent="0.25">
      <c r="L508" s="2"/>
    </row>
    <row r="509" spans="12:12" ht="15.75" customHeight="1" x14ac:dyDescent="0.25">
      <c r="L509" s="2"/>
    </row>
    <row r="510" spans="12:12" ht="15.75" customHeight="1" x14ac:dyDescent="0.25">
      <c r="L510" s="2"/>
    </row>
    <row r="511" spans="12:12" ht="15.75" customHeight="1" x14ac:dyDescent="0.25">
      <c r="L511" s="2"/>
    </row>
    <row r="512" spans="12:12" ht="15.75" customHeight="1" x14ac:dyDescent="0.25">
      <c r="L512" s="2"/>
    </row>
    <row r="513" spans="12:12" ht="15.75" customHeight="1" x14ac:dyDescent="0.25">
      <c r="L513" s="2"/>
    </row>
    <row r="514" spans="12:12" ht="15.75" customHeight="1" x14ac:dyDescent="0.25">
      <c r="L514" s="2"/>
    </row>
    <row r="515" spans="12:12" ht="15.75" customHeight="1" x14ac:dyDescent="0.25">
      <c r="L515" s="2"/>
    </row>
    <row r="516" spans="12:12" ht="15.75" customHeight="1" x14ac:dyDescent="0.25">
      <c r="L516" s="2"/>
    </row>
    <row r="517" spans="12:12" ht="15.75" customHeight="1" x14ac:dyDescent="0.25">
      <c r="L517" s="2"/>
    </row>
    <row r="518" spans="12:12" ht="15.75" customHeight="1" x14ac:dyDescent="0.25">
      <c r="L518" s="2"/>
    </row>
    <row r="519" spans="12:12" ht="15.75" customHeight="1" x14ac:dyDescent="0.25">
      <c r="L519" s="2"/>
    </row>
    <row r="520" spans="12:12" ht="15.75" customHeight="1" x14ac:dyDescent="0.25">
      <c r="L520" s="2"/>
    </row>
    <row r="521" spans="12:12" ht="15.75" customHeight="1" x14ac:dyDescent="0.25">
      <c r="L521" s="2"/>
    </row>
    <row r="522" spans="12:12" ht="15.75" customHeight="1" x14ac:dyDescent="0.25">
      <c r="L522" s="2"/>
    </row>
    <row r="523" spans="12:12" ht="15.75" customHeight="1" x14ac:dyDescent="0.25">
      <c r="L523" s="2"/>
    </row>
    <row r="524" spans="12:12" ht="15.75" customHeight="1" x14ac:dyDescent="0.25">
      <c r="L524" s="2"/>
    </row>
    <row r="525" spans="12:12" ht="15.75" customHeight="1" x14ac:dyDescent="0.25">
      <c r="L525" s="2"/>
    </row>
    <row r="526" spans="12:12" ht="15.75" customHeight="1" x14ac:dyDescent="0.25">
      <c r="L526" s="2"/>
    </row>
    <row r="527" spans="12:12" ht="15.75" customHeight="1" x14ac:dyDescent="0.25">
      <c r="L527" s="2"/>
    </row>
    <row r="528" spans="12:12" ht="15.75" customHeight="1" x14ac:dyDescent="0.25">
      <c r="L528" s="2"/>
    </row>
    <row r="529" spans="12:12" ht="15.75" customHeight="1" x14ac:dyDescent="0.25">
      <c r="L529" s="2"/>
    </row>
    <row r="530" spans="12:12" ht="15.75" customHeight="1" x14ac:dyDescent="0.25">
      <c r="L530" s="2"/>
    </row>
    <row r="531" spans="12:12" ht="15.75" customHeight="1" x14ac:dyDescent="0.25">
      <c r="L531" s="2"/>
    </row>
    <row r="532" spans="12:12" ht="15.75" customHeight="1" x14ac:dyDescent="0.25">
      <c r="L532" s="2"/>
    </row>
    <row r="533" spans="12:12" ht="15.75" customHeight="1" x14ac:dyDescent="0.25">
      <c r="L533" s="2"/>
    </row>
    <row r="534" spans="12:12" ht="15.75" customHeight="1" x14ac:dyDescent="0.25">
      <c r="L534" s="2"/>
    </row>
    <row r="535" spans="12:12" ht="15.75" customHeight="1" x14ac:dyDescent="0.25">
      <c r="L535" s="2"/>
    </row>
    <row r="536" spans="12:12" ht="15.75" customHeight="1" x14ac:dyDescent="0.25">
      <c r="L536" s="2"/>
    </row>
    <row r="537" spans="12:12" ht="15.75" customHeight="1" x14ac:dyDescent="0.25">
      <c r="L537" s="2"/>
    </row>
    <row r="538" spans="12:12" ht="15.75" customHeight="1" x14ac:dyDescent="0.25">
      <c r="L538" s="2"/>
    </row>
    <row r="539" spans="12:12" ht="15.75" customHeight="1" x14ac:dyDescent="0.25">
      <c r="L539" s="2"/>
    </row>
    <row r="540" spans="12:12" ht="15.75" customHeight="1" x14ac:dyDescent="0.25">
      <c r="L540" s="2"/>
    </row>
    <row r="541" spans="12:12" ht="15.75" customHeight="1" x14ac:dyDescent="0.25">
      <c r="L541" s="2"/>
    </row>
    <row r="542" spans="12:12" ht="15.75" customHeight="1" x14ac:dyDescent="0.25">
      <c r="L542" s="2"/>
    </row>
    <row r="543" spans="12:12" ht="15.75" customHeight="1" x14ac:dyDescent="0.25">
      <c r="L543" s="2"/>
    </row>
    <row r="544" spans="12:12" ht="15.75" customHeight="1" x14ac:dyDescent="0.25">
      <c r="L544" s="2"/>
    </row>
    <row r="545" spans="12:12" ht="15.75" customHeight="1" x14ac:dyDescent="0.25">
      <c r="L545" s="2"/>
    </row>
    <row r="546" spans="12:12" ht="15.75" customHeight="1" x14ac:dyDescent="0.25">
      <c r="L546" s="2"/>
    </row>
    <row r="547" spans="12:12" ht="15.75" customHeight="1" x14ac:dyDescent="0.25">
      <c r="L547" s="2"/>
    </row>
    <row r="548" spans="12:12" ht="15.75" customHeight="1" x14ac:dyDescent="0.25">
      <c r="L548" s="2"/>
    </row>
    <row r="549" spans="12:12" ht="15.75" customHeight="1" x14ac:dyDescent="0.25">
      <c r="L549" s="2"/>
    </row>
    <row r="550" spans="12:12" ht="15.75" customHeight="1" x14ac:dyDescent="0.25">
      <c r="L550" s="2"/>
    </row>
    <row r="551" spans="12:12" ht="15.75" customHeight="1" x14ac:dyDescent="0.25">
      <c r="L551" s="2"/>
    </row>
    <row r="552" spans="12:12" ht="15.75" customHeight="1" x14ac:dyDescent="0.25">
      <c r="L552" s="2"/>
    </row>
    <row r="553" spans="12:12" ht="15.75" customHeight="1" x14ac:dyDescent="0.25">
      <c r="L553" s="2"/>
    </row>
    <row r="554" spans="12:12" ht="15.75" customHeight="1" x14ac:dyDescent="0.25">
      <c r="L554" s="2"/>
    </row>
    <row r="555" spans="12:12" ht="15.75" customHeight="1" x14ac:dyDescent="0.25">
      <c r="L555" s="2"/>
    </row>
    <row r="556" spans="12:12" ht="15.75" customHeight="1" x14ac:dyDescent="0.25">
      <c r="L556" s="2"/>
    </row>
    <row r="557" spans="12:12" ht="15.75" customHeight="1" x14ac:dyDescent="0.25">
      <c r="L557" s="2"/>
    </row>
    <row r="558" spans="12:12" ht="15.75" customHeight="1" x14ac:dyDescent="0.25">
      <c r="L558" s="2"/>
    </row>
    <row r="559" spans="12:12" ht="15.75" customHeight="1" x14ac:dyDescent="0.25">
      <c r="L559" s="2"/>
    </row>
    <row r="560" spans="12:12" ht="15.75" customHeight="1" x14ac:dyDescent="0.25">
      <c r="L560" s="2"/>
    </row>
    <row r="561" spans="12:12" ht="15.75" customHeight="1" x14ac:dyDescent="0.25">
      <c r="L561" s="2"/>
    </row>
    <row r="562" spans="12:12" ht="15.75" customHeight="1" x14ac:dyDescent="0.25">
      <c r="L562" s="2"/>
    </row>
    <row r="563" spans="12:12" ht="15.75" customHeight="1" x14ac:dyDescent="0.25">
      <c r="L563" s="2"/>
    </row>
    <row r="564" spans="12:12" ht="15.75" customHeight="1" x14ac:dyDescent="0.25">
      <c r="L564" s="2"/>
    </row>
    <row r="565" spans="12:12" ht="15.75" customHeight="1" x14ac:dyDescent="0.25">
      <c r="L565" s="2"/>
    </row>
    <row r="566" spans="12:12" ht="15.75" customHeight="1" x14ac:dyDescent="0.25">
      <c r="L566" s="2"/>
    </row>
    <row r="567" spans="12:12" ht="15.75" customHeight="1" x14ac:dyDescent="0.25">
      <c r="L567" s="2"/>
    </row>
    <row r="568" spans="12:12" ht="15.75" customHeight="1" x14ac:dyDescent="0.25">
      <c r="L568" s="2"/>
    </row>
    <row r="569" spans="12:12" ht="15.75" customHeight="1" x14ac:dyDescent="0.25">
      <c r="L569" s="2"/>
    </row>
    <row r="570" spans="12:12" ht="15.75" customHeight="1" x14ac:dyDescent="0.25">
      <c r="L570" s="2"/>
    </row>
    <row r="571" spans="12:12" ht="15.75" customHeight="1" x14ac:dyDescent="0.25">
      <c r="L571" s="2"/>
    </row>
    <row r="572" spans="12:12" ht="15.75" customHeight="1" x14ac:dyDescent="0.25">
      <c r="L572" s="2"/>
    </row>
    <row r="573" spans="12:12" ht="15.75" customHeight="1" x14ac:dyDescent="0.25">
      <c r="L573" s="2"/>
    </row>
    <row r="574" spans="12:12" ht="15.75" customHeight="1" x14ac:dyDescent="0.25">
      <c r="L574" s="2"/>
    </row>
    <row r="575" spans="12:12" ht="15.75" customHeight="1" x14ac:dyDescent="0.25">
      <c r="L575" s="2"/>
    </row>
    <row r="576" spans="12:12" ht="15.75" customHeight="1" x14ac:dyDescent="0.25">
      <c r="L576" s="2"/>
    </row>
    <row r="577" spans="12:12" ht="15.75" customHeight="1" x14ac:dyDescent="0.25">
      <c r="L577" s="2"/>
    </row>
    <row r="578" spans="12:12" ht="15.75" customHeight="1" x14ac:dyDescent="0.25">
      <c r="L578" s="2"/>
    </row>
    <row r="579" spans="12:12" ht="15.75" customHeight="1" x14ac:dyDescent="0.25">
      <c r="L579" s="2"/>
    </row>
    <row r="580" spans="12:12" ht="15.75" customHeight="1" x14ac:dyDescent="0.25">
      <c r="L580" s="2"/>
    </row>
    <row r="581" spans="12:12" ht="15.75" customHeight="1" x14ac:dyDescent="0.25">
      <c r="L581" s="2"/>
    </row>
    <row r="582" spans="12:12" ht="15.75" customHeight="1" x14ac:dyDescent="0.25">
      <c r="L582" s="2"/>
    </row>
    <row r="583" spans="12:12" ht="15.75" customHeight="1" x14ac:dyDescent="0.25">
      <c r="L583" s="2"/>
    </row>
    <row r="584" spans="12:12" ht="15.75" customHeight="1" x14ac:dyDescent="0.25">
      <c r="L584" s="2"/>
    </row>
    <row r="585" spans="12:12" ht="15.75" customHeight="1" x14ac:dyDescent="0.25">
      <c r="L585" s="2"/>
    </row>
    <row r="586" spans="12:12" ht="15.75" customHeight="1" x14ac:dyDescent="0.25">
      <c r="L586" s="2"/>
    </row>
    <row r="587" spans="12:12" ht="15.75" customHeight="1" x14ac:dyDescent="0.25">
      <c r="L587" s="2"/>
    </row>
    <row r="588" spans="12:12" ht="15.75" customHeight="1" x14ac:dyDescent="0.25">
      <c r="L588" s="2"/>
    </row>
    <row r="589" spans="12:12" ht="15.75" customHeight="1" x14ac:dyDescent="0.25">
      <c r="L589" s="2"/>
    </row>
    <row r="590" spans="12:12" ht="15.75" customHeight="1" x14ac:dyDescent="0.25">
      <c r="L590" s="2"/>
    </row>
    <row r="591" spans="12:12" ht="15.75" customHeight="1" x14ac:dyDescent="0.25">
      <c r="L591" s="2"/>
    </row>
    <row r="592" spans="12:12" ht="15.75" customHeight="1" x14ac:dyDescent="0.25">
      <c r="L592" s="2"/>
    </row>
    <row r="593" spans="12:12" ht="15.75" customHeight="1" x14ac:dyDescent="0.25">
      <c r="L593" s="2"/>
    </row>
    <row r="594" spans="12:12" ht="15.75" customHeight="1" x14ac:dyDescent="0.25">
      <c r="L594" s="2"/>
    </row>
    <row r="595" spans="12:12" ht="15.75" customHeight="1" x14ac:dyDescent="0.25">
      <c r="L595" s="2"/>
    </row>
    <row r="596" spans="12:12" ht="15.75" customHeight="1" x14ac:dyDescent="0.25">
      <c r="L596" s="2"/>
    </row>
    <row r="597" spans="12:12" ht="15.75" customHeight="1" x14ac:dyDescent="0.25">
      <c r="L597" s="2"/>
    </row>
    <row r="598" spans="12:12" ht="15.75" customHeight="1" x14ac:dyDescent="0.25">
      <c r="L598" s="2"/>
    </row>
    <row r="599" spans="12:12" ht="15.75" customHeight="1" x14ac:dyDescent="0.25">
      <c r="L599" s="2"/>
    </row>
    <row r="600" spans="12:12" ht="15.75" customHeight="1" x14ac:dyDescent="0.25">
      <c r="L600" s="2"/>
    </row>
    <row r="601" spans="12:12" ht="15.75" customHeight="1" x14ac:dyDescent="0.25">
      <c r="L601" s="2"/>
    </row>
    <row r="602" spans="12:12" ht="15.75" customHeight="1" x14ac:dyDescent="0.25">
      <c r="L602" s="2"/>
    </row>
    <row r="603" spans="12:12" ht="15.75" customHeight="1" x14ac:dyDescent="0.25">
      <c r="L603" s="2"/>
    </row>
    <row r="604" spans="12:12" ht="15.75" customHeight="1" x14ac:dyDescent="0.25">
      <c r="L604" s="2"/>
    </row>
    <row r="605" spans="12:12" ht="15.75" customHeight="1" x14ac:dyDescent="0.25">
      <c r="L605" s="2"/>
    </row>
    <row r="606" spans="12:12" ht="15.75" customHeight="1" x14ac:dyDescent="0.25">
      <c r="L606" s="2"/>
    </row>
    <row r="607" spans="12:12" ht="15.75" customHeight="1" x14ac:dyDescent="0.25">
      <c r="L607" s="2"/>
    </row>
    <row r="608" spans="12:12" ht="15.75" customHeight="1" x14ac:dyDescent="0.25">
      <c r="L608" s="2"/>
    </row>
    <row r="609" spans="12:12" ht="15.75" customHeight="1" x14ac:dyDescent="0.25">
      <c r="L609" s="2"/>
    </row>
    <row r="610" spans="12:12" ht="15.75" customHeight="1" x14ac:dyDescent="0.25">
      <c r="L610" s="2"/>
    </row>
    <row r="611" spans="12:12" ht="15.75" customHeight="1" x14ac:dyDescent="0.25">
      <c r="L611" s="2"/>
    </row>
    <row r="612" spans="12:12" ht="15.75" customHeight="1" x14ac:dyDescent="0.25">
      <c r="L612" s="2"/>
    </row>
    <row r="613" spans="12:12" ht="15.75" customHeight="1" x14ac:dyDescent="0.25">
      <c r="L613" s="2"/>
    </row>
    <row r="614" spans="12:12" ht="15.75" customHeight="1" x14ac:dyDescent="0.25">
      <c r="L614" s="2"/>
    </row>
    <row r="615" spans="12:12" ht="15.75" customHeight="1" x14ac:dyDescent="0.25">
      <c r="L615" s="2"/>
    </row>
    <row r="616" spans="12:12" ht="15.75" customHeight="1" x14ac:dyDescent="0.25">
      <c r="L616" s="2"/>
    </row>
    <row r="617" spans="12:12" ht="15.75" customHeight="1" x14ac:dyDescent="0.25">
      <c r="L617" s="2"/>
    </row>
    <row r="618" spans="12:12" ht="15.75" customHeight="1" x14ac:dyDescent="0.25">
      <c r="L618" s="2"/>
    </row>
    <row r="619" spans="12:12" ht="15.75" customHeight="1" x14ac:dyDescent="0.25">
      <c r="L619" s="2"/>
    </row>
    <row r="620" spans="12:12" ht="15.75" customHeight="1" x14ac:dyDescent="0.25">
      <c r="L620" s="2"/>
    </row>
    <row r="621" spans="12:12" ht="15.75" customHeight="1" x14ac:dyDescent="0.25">
      <c r="L621" s="2"/>
    </row>
    <row r="622" spans="12:12" ht="15.75" customHeight="1" x14ac:dyDescent="0.25">
      <c r="L622" s="2"/>
    </row>
    <row r="623" spans="12:12" ht="15.75" customHeight="1" x14ac:dyDescent="0.25">
      <c r="L623" s="2"/>
    </row>
    <row r="624" spans="12:12" ht="15.75" customHeight="1" x14ac:dyDescent="0.25">
      <c r="L624" s="2"/>
    </row>
    <row r="625" spans="12:12" ht="15.75" customHeight="1" x14ac:dyDescent="0.25">
      <c r="L625" s="2"/>
    </row>
    <row r="626" spans="12:12" ht="15.75" customHeight="1" x14ac:dyDescent="0.25">
      <c r="L626" s="2"/>
    </row>
    <row r="627" spans="12:12" ht="15.75" customHeight="1" x14ac:dyDescent="0.25">
      <c r="L627" s="2"/>
    </row>
    <row r="628" spans="12:12" ht="15.75" customHeight="1" x14ac:dyDescent="0.25">
      <c r="L628" s="2"/>
    </row>
    <row r="629" spans="12:12" ht="15.75" customHeight="1" x14ac:dyDescent="0.25">
      <c r="L629" s="2"/>
    </row>
    <row r="630" spans="12:12" ht="15.75" customHeight="1" x14ac:dyDescent="0.25">
      <c r="L630" s="2"/>
    </row>
    <row r="631" spans="12:12" ht="15.75" customHeight="1" x14ac:dyDescent="0.25">
      <c r="L631" s="2"/>
    </row>
    <row r="632" spans="12:12" ht="15.75" customHeight="1" x14ac:dyDescent="0.25">
      <c r="L632" s="2"/>
    </row>
    <row r="633" spans="12:12" ht="15.75" customHeight="1" x14ac:dyDescent="0.25">
      <c r="L633" s="2"/>
    </row>
    <row r="634" spans="12:12" ht="15.75" customHeight="1" x14ac:dyDescent="0.25">
      <c r="L634" s="2"/>
    </row>
    <row r="635" spans="12:12" ht="15.75" customHeight="1" x14ac:dyDescent="0.25">
      <c r="L635" s="2"/>
    </row>
    <row r="636" spans="12:12" ht="15.75" customHeight="1" x14ac:dyDescent="0.25">
      <c r="L636" s="2"/>
    </row>
    <row r="637" spans="12:12" ht="15.75" customHeight="1" x14ac:dyDescent="0.25">
      <c r="L637" s="2"/>
    </row>
    <row r="638" spans="12:12" ht="15.75" customHeight="1" x14ac:dyDescent="0.25">
      <c r="L638" s="2"/>
    </row>
    <row r="639" spans="12:12" ht="15.75" customHeight="1" x14ac:dyDescent="0.25">
      <c r="L639" s="2"/>
    </row>
    <row r="640" spans="12:12" ht="15.75" customHeight="1" x14ac:dyDescent="0.25">
      <c r="L640" s="2"/>
    </row>
    <row r="641" spans="12:12" ht="15.75" customHeight="1" x14ac:dyDescent="0.25">
      <c r="L641" s="2"/>
    </row>
    <row r="642" spans="12:12" ht="15.75" customHeight="1" x14ac:dyDescent="0.25">
      <c r="L642" s="2"/>
    </row>
    <row r="643" spans="12:12" ht="15.75" customHeight="1" x14ac:dyDescent="0.25">
      <c r="L643" s="2"/>
    </row>
    <row r="644" spans="12:12" ht="15.75" customHeight="1" x14ac:dyDescent="0.25">
      <c r="L644" s="2"/>
    </row>
    <row r="645" spans="12:12" ht="15.75" customHeight="1" x14ac:dyDescent="0.25">
      <c r="L645" s="2"/>
    </row>
    <row r="646" spans="12:12" ht="15.75" customHeight="1" x14ac:dyDescent="0.25">
      <c r="L646" s="2"/>
    </row>
    <row r="647" spans="12:12" ht="15.75" customHeight="1" x14ac:dyDescent="0.25">
      <c r="L647" s="2"/>
    </row>
    <row r="648" spans="12:12" ht="15.75" customHeight="1" x14ac:dyDescent="0.25">
      <c r="L648" s="2"/>
    </row>
    <row r="649" spans="12:12" ht="15.75" customHeight="1" x14ac:dyDescent="0.25">
      <c r="L649" s="2"/>
    </row>
    <row r="650" spans="12:12" ht="15.75" customHeight="1" x14ac:dyDescent="0.25">
      <c r="L650" s="2"/>
    </row>
    <row r="651" spans="12:12" ht="15.75" customHeight="1" x14ac:dyDescent="0.25">
      <c r="L651" s="2"/>
    </row>
    <row r="652" spans="12:12" ht="15.75" customHeight="1" x14ac:dyDescent="0.25">
      <c r="L652" s="2"/>
    </row>
    <row r="653" spans="12:12" ht="15.75" customHeight="1" x14ac:dyDescent="0.25">
      <c r="L653" s="2"/>
    </row>
    <row r="654" spans="12:12" ht="15.75" customHeight="1" x14ac:dyDescent="0.25">
      <c r="L654" s="2"/>
    </row>
    <row r="655" spans="12:12" ht="15.75" customHeight="1" x14ac:dyDescent="0.25">
      <c r="L655" s="2"/>
    </row>
    <row r="656" spans="12:12" ht="15.75" customHeight="1" x14ac:dyDescent="0.25">
      <c r="L656" s="2"/>
    </row>
    <row r="657" spans="12:12" ht="15.75" customHeight="1" x14ac:dyDescent="0.25">
      <c r="L657" s="2"/>
    </row>
    <row r="658" spans="12:12" ht="15.75" customHeight="1" x14ac:dyDescent="0.25">
      <c r="L658" s="2"/>
    </row>
    <row r="659" spans="12:12" ht="15.75" customHeight="1" x14ac:dyDescent="0.25">
      <c r="L659" s="2"/>
    </row>
    <row r="660" spans="12:12" ht="15.75" customHeight="1" x14ac:dyDescent="0.25">
      <c r="L660" s="2"/>
    </row>
    <row r="661" spans="12:12" ht="15.75" customHeight="1" x14ac:dyDescent="0.25">
      <c r="L661" s="2"/>
    </row>
    <row r="662" spans="12:12" ht="15.75" customHeight="1" x14ac:dyDescent="0.25">
      <c r="L662" s="2"/>
    </row>
    <row r="663" spans="12:12" ht="15.75" customHeight="1" x14ac:dyDescent="0.25">
      <c r="L663" s="2"/>
    </row>
    <row r="664" spans="12:12" ht="15.75" customHeight="1" x14ac:dyDescent="0.25">
      <c r="L664" s="2"/>
    </row>
    <row r="665" spans="12:12" ht="15.75" customHeight="1" x14ac:dyDescent="0.25">
      <c r="L665" s="2"/>
    </row>
    <row r="666" spans="12:12" ht="15.75" customHeight="1" x14ac:dyDescent="0.25">
      <c r="L666" s="2"/>
    </row>
    <row r="667" spans="12:12" ht="15.75" customHeight="1" x14ac:dyDescent="0.25">
      <c r="L667" s="2"/>
    </row>
    <row r="668" spans="12:12" ht="15.75" customHeight="1" x14ac:dyDescent="0.25">
      <c r="L668" s="2"/>
    </row>
    <row r="669" spans="12:12" ht="15.75" customHeight="1" x14ac:dyDescent="0.25">
      <c r="L669" s="2"/>
    </row>
    <row r="670" spans="12:12" ht="15.75" customHeight="1" x14ac:dyDescent="0.25">
      <c r="L670" s="2"/>
    </row>
    <row r="671" spans="12:12" ht="15.75" customHeight="1" x14ac:dyDescent="0.25">
      <c r="L671" s="2"/>
    </row>
    <row r="672" spans="12:12" ht="15.75" customHeight="1" x14ac:dyDescent="0.25">
      <c r="L672" s="2"/>
    </row>
    <row r="673" spans="12:12" ht="15.75" customHeight="1" x14ac:dyDescent="0.25">
      <c r="L673" s="2"/>
    </row>
    <row r="674" spans="12:12" ht="15.75" customHeight="1" x14ac:dyDescent="0.25">
      <c r="L674" s="2"/>
    </row>
    <row r="675" spans="12:12" ht="15.75" customHeight="1" x14ac:dyDescent="0.25">
      <c r="L675" s="2"/>
    </row>
    <row r="676" spans="12:12" ht="15.75" customHeight="1" x14ac:dyDescent="0.25">
      <c r="L676" s="2"/>
    </row>
    <row r="677" spans="12:12" ht="15.75" customHeight="1" x14ac:dyDescent="0.25">
      <c r="L677" s="2"/>
    </row>
    <row r="678" spans="12:12" ht="15.75" customHeight="1" x14ac:dyDescent="0.25">
      <c r="L678" s="2"/>
    </row>
    <row r="679" spans="12:12" ht="15.75" customHeight="1" x14ac:dyDescent="0.25">
      <c r="L679" s="2"/>
    </row>
    <row r="680" spans="12:12" ht="15.75" customHeight="1" x14ac:dyDescent="0.25">
      <c r="L680" s="2"/>
    </row>
    <row r="681" spans="12:12" ht="15.75" customHeight="1" x14ac:dyDescent="0.25">
      <c r="L681" s="2"/>
    </row>
    <row r="682" spans="12:12" ht="15.75" customHeight="1" x14ac:dyDescent="0.25">
      <c r="L682" s="2"/>
    </row>
    <row r="683" spans="12:12" ht="15.75" customHeight="1" x14ac:dyDescent="0.25">
      <c r="L683" s="2"/>
    </row>
    <row r="684" spans="12:12" ht="15.75" customHeight="1" x14ac:dyDescent="0.25"/>
    <row r="685" spans="12:12" ht="15.75" customHeight="1" x14ac:dyDescent="0.25"/>
    <row r="686" spans="12:12" ht="15.75" customHeight="1" x14ac:dyDescent="0.25"/>
    <row r="687" spans="12:12" ht="15.75" customHeight="1" x14ac:dyDescent="0.25"/>
    <row r="688" spans="12:12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</sheetData>
  <mergeCells count="16">
    <mergeCell ref="J3:K3"/>
    <mergeCell ref="L3:M3"/>
    <mergeCell ref="B76:C76"/>
    <mergeCell ref="A1:M1"/>
    <mergeCell ref="F2:K2"/>
    <mergeCell ref="A3:A4"/>
    <mergeCell ref="B3:B4"/>
    <mergeCell ref="C3:C4"/>
    <mergeCell ref="D3:D4"/>
    <mergeCell ref="E3:E4"/>
    <mergeCell ref="F3:G3"/>
    <mergeCell ref="H3:I3"/>
    <mergeCell ref="C5:C6"/>
    <mergeCell ref="C9:C10"/>
    <mergeCell ref="C12:C13"/>
    <mergeCell ref="F75:G75"/>
  </mergeCells>
  <pageMargins left="0" right="0" top="0" bottom="0" header="0" footer="0"/>
  <pageSetup paperSize="9" scale="50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зведена станом на 25.06.2026</vt:lpstr>
      <vt:lpstr>'зведена станом на 25.06.2026'!Область_друку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Користувач</dc:creator>
  <cp:lastModifiedBy>Користувач</cp:lastModifiedBy>
  <cp:lastPrinted>2026-06-25T12:00:48Z</cp:lastPrinted>
  <dcterms:created xsi:type="dcterms:W3CDTF">2026-06-25T11:53:47Z</dcterms:created>
  <dcterms:modified xsi:type="dcterms:W3CDTF">2026-06-25T12:04:27Z</dcterms:modified>
</cp:coreProperties>
</file>